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0225"/>
  <workbookPr autoCompressPictures="0"/>
  <bookViews>
    <workbookView xWindow="20" yWindow="0" windowWidth="25440" windowHeight="16000"/>
  </bookViews>
  <sheets>
    <sheet name="krycí list" sheetId="21" r:id="rId1"/>
    <sheet name="186" sheetId="28" r:id="rId2"/>
  </sheets>
  <externalReferences>
    <externalReference r:id="rId3"/>
    <externalReference r:id="rId4"/>
    <externalReference r:id="rId5"/>
  </externalReferences>
  <definedNames>
    <definedName name="_dph1">[1]Rekapitulace!#REF!</definedName>
    <definedName name="_dph2">[1]Rekapitulace!#REF!</definedName>
    <definedName name="_dph3">[1]Rekapitulace!#REF!</definedName>
    <definedName name="_obl11">#REF!</definedName>
    <definedName name="_obl12">#REF!</definedName>
    <definedName name="_obl13">#REF!</definedName>
    <definedName name="_obl14">#REF!</definedName>
    <definedName name="_obl15">#REF!</definedName>
    <definedName name="_obl16">#REF!</definedName>
    <definedName name="_obl17">#REF!</definedName>
    <definedName name="_obl1710">#REF!</definedName>
    <definedName name="_obl1711">#REF!</definedName>
    <definedName name="_obl1712">#REF!</definedName>
    <definedName name="_obl1713">#REF!</definedName>
    <definedName name="_obl1714">#REF!</definedName>
    <definedName name="_obl1715">#REF!</definedName>
    <definedName name="_obl1716">#REF!</definedName>
    <definedName name="_obl1717">#REF!</definedName>
    <definedName name="_obl1718">#REF!</definedName>
    <definedName name="_obl1719">#REF!</definedName>
    <definedName name="_obl173">#REF!</definedName>
    <definedName name="_obl174">#REF!</definedName>
    <definedName name="_obl175">#REF!</definedName>
    <definedName name="_obl176">#REF!</definedName>
    <definedName name="_obl177">#REF!</definedName>
    <definedName name="_obl178">#REF!</definedName>
    <definedName name="_obl179">#REF!</definedName>
    <definedName name="_obl18">#REF!</definedName>
    <definedName name="_obl181">#REF!</definedName>
    <definedName name="_obl1816">#REF!</definedName>
    <definedName name="_obl1820">#REF!</definedName>
    <definedName name="_obl1821">#REF!</definedName>
    <definedName name="_obl1822">#REF!</definedName>
    <definedName name="_obl1823">#REF!</definedName>
    <definedName name="_obl1824">#REF!</definedName>
    <definedName name="_obl1825">#REF!</definedName>
    <definedName name="_obl1826">#REF!</definedName>
    <definedName name="_obl1827">#REF!</definedName>
    <definedName name="_obl1828">#REF!</definedName>
    <definedName name="_obl1829">#REF!</definedName>
    <definedName name="_obl183">#REF!</definedName>
    <definedName name="_obl1831">#REF!</definedName>
    <definedName name="_obl1832">#REF!</definedName>
    <definedName name="_obl184">#REF!</definedName>
    <definedName name="_obl185">#REF!</definedName>
    <definedName name="_obl186">#REF!</definedName>
    <definedName name="_obl187">#REF!</definedName>
    <definedName name="_pol1">[1]Specifikace!#REF!</definedName>
    <definedName name="_pol2">[1]Specifikace!#REF!</definedName>
    <definedName name="_pol3">[1]Specifikace!#REF!</definedName>
    <definedName name="_pol4">#REF!</definedName>
    <definedName name="bghrerr">#REF!</definedName>
    <definedName name="bhvfdgvf">#REF!</definedName>
    <definedName name="celkrozp">#REF!</definedName>
    <definedName name="_xlnm.Database">#REF!</definedName>
    <definedName name="dfdaf">#REF!</definedName>
    <definedName name="DKGJSDGS">#REF!</definedName>
    <definedName name="dph1_2">#REF!</definedName>
    <definedName name="dph1_4">#REF!</definedName>
    <definedName name="dph1_6">#REF!</definedName>
    <definedName name="dph2_2">#REF!</definedName>
    <definedName name="dph2_4">#REF!</definedName>
    <definedName name="dph2_6">#REF!</definedName>
    <definedName name="dph3_2">#REF!</definedName>
    <definedName name="dph3_4">#REF!</definedName>
    <definedName name="dph3_6">#REF!</definedName>
    <definedName name="dsfbhbg">#REF!</definedName>
    <definedName name="E">#REF!</definedName>
    <definedName name="Excel_BuiltIn_Database">#REF!</definedName>
    <definedName name="exter1">#REF!</definedName>
    <definedName name="footer">[1]Rekapitulace!#REF!</definedName>
    <definedName name="footer_2">#REF!</definedName>
    <definedName name="footer_4">#REF!</definedName>
    <definedName name="footer_6">#REF!</definedName>
    <definedName name="footer2">[1]Specifikace!#REF!</definedName>
    <definedName name="footer2_2">#REF!</definedName>
    <definedName name="footer2_4">#REF!</definedName>
    <definedName name="footer2_6">#REF!</definedName>
    <definedName name="head1">[1]Rekapitulace!#REF!</definedName>
    <definedName name="head1_2">#REF!</definedName>
    <definedName name="head1_4">#REF!</definedName>
    <definedName name="head1_6">#REF!</definedName>
    <definedName name="Header">[1]Rekapitulace!#REF!</definedName>
    <definedName name="Header_2">#REF!</definedName>
    <definedName name="Header_4">#REF!</definedName>
    <definedName name="Header_6">#REF!</definedName>
    <definedName name="Header2">[1]Specifikace!#REF!</definedName>
    <definedName name="Header2_2">#REF!</definedName>
    <definedName name="Header2_4">#REF!</definedName>
    <definedName name="Header2_6">#REF!</definedName>
    <definedName name="header3">[1]Specifikace!#REF!</definedName>
    <definedName name="Hlava1">[1]Rekapitulace!#REF!</definedName>
    <definedName name="Hlava1_2">#REF!</definedName>
    <definedName name="Hlava1_4">#REF!</definedName>
    <definedName name="Hlava1_6">#REF!</definedName>
    <definedName name="Hlava2">[1]Rekapitulace!#REF!</definedName>
    <definedName name="Hlava2_2">#REF!</definedName>
    <definedName name="Hlava2_4">#REF!</definedName>
    <definedName name="Hlava2_6">#REF!</definedName>
    <definedName name="hlava21">[1]Rekapitulace!#REF!</definedName>
    <definedName name="hlava22">[1]Rekapitulace!#REF!</definedName>
    <definedName name="Hlava3">[1]Rekapitulace!#REF!</definedName>
    <definedName name="Hlava3_2">#REF!</definedName>
    <definedName name="Hlava3_4">#REF!</definedName>
    <definedName name="Hlava3_6">#REF!</definedName>
    <definedName name="Hlava4">[1]Rekapitulace!#REF!</definedName>
    <definedName name="Hlava4_2">#REF!</definedName>
    <definedName name="Hlava4_4">#REF!</definedName>
    <definedName name="Hlava4_6">#REF!</definedName>
    <definedName name="hovno">#REF!</definedName>
    <definedName name="inter1">#REF!</definedName>
    <definedName name="jzzuggt">#REF!</definedName>
    <definedName name="k">#REF!</definedName>
    <definedName name="mts">#REF!</definedName>
    <definedName name="obch_sleva">#REF!</definedName>
    <definedName name="pokusAAAA">#REF!</definedName>
    <definedName name="pokusadres">#REF!</definedName>
    <definedName name="pol1_2">#REF!</definedName>
    <definedName name="pol1_4">#REF!</definedName>
    <definedName name="pol1_6">#REF!</definedName>
    <definedName name="pol2_2">#REF!</definedName>
    <definedName name="pol2_4">#REF!</definedName>
    <definedName name="pol2_6">#REF!</definedName>
    <definedName name="pol3_2">#REF!</definedName>
    <definedName name="pol3_4">#REF!</definedName>
    <definedName name="pol3_6">#REF!</definedName>
    <definedName name="pol4_2">[2]SO01.6!#REF!</definedName>
    <definedName name="pol4_4">[2]SO01.6!#REF!</definedName>
    <definedName name="pol4_6">[2]SO01.6!#REF!</definedName>
    <definedName name="polbezcen1">[1]Specifikace!#REF!</definedName>
    <definedName name="polbezcen1_2">#REF!</definedName>
    <definedName name="polbezcen1_4">#REF!</definedName>
    <definedName name="polbezcen1_6">#REF!</definedName>
    <definedName name="polbezcen2">[1]Specifikace!#REF!</definedName>
    <definedName name="polbezcen3">[1]Specifikace!#REF!</definedName>
    <definedName name="polbezcen4">#REF!</definedName>
    <definedName name="polbezcen4_2">[2]SO01.6!#REF!</definedName>
    <definedName name="polbezcen4_4">[2]SO01.6!#REF!</definedName>
    <definedName name="polbezcen4_6">[2]SO01.6!#REF!</definedName>
    <definedName name="polcen2">[1]Specifikace!#REF!</definedName>
    <definedName name="polcen2_2">#REF!</definedName>
    <definedName name="polcen2_4">#REF!</definedName>
    <definedName name="polcen2_6">#REF!</definedName>
    <definedName name="polcen3">[1]Specifikace!#REF!</definedName>
    <definedName name="polcen3_2">#REF!</definedName>
    <definedName name="polcen3_4">#REF!</definedName>
    <definedName name="polcen3_6">#REF!</definedName>
    <definedName name="polminuty1">[1]Specifikace!#REF!</definedName>
    <definedName name="polminuty2">[1]Specifikace!#REF!</definedName>
    <definedName name="polminuty3">[1]Specifikace!#REF!</definedName>
    <definedName name="polminuty4">#REF!</definedName>
    <definedName name="polminuty4_2">[2]SO01.6!#REF!</definedName>
    <definedName name="polminuty4_4">[2]SO01.6!#REF!</definedName>
    <definedName name="polminuty4_6">[2]SO01.6!#REF!</definedName>
    <definedName name="položka_A1">#REF!</definedName>
    <definedName name="pom_výp_zač">#REF!</definedName>
    <definedName name="pom_výpočty">#REF!</definedName>
    <definedName name="popisrozp">[1]Rekapitulace!#REF!</definedName>
    <definedName name="Poznamka">[1]Rekapitulace!#REF!</definedName>
    <definedName name="Poznamka_2">#REF!</definedName>
    <definedName name="Poznamka_4">#REF!</definedName>
    <definedName name="Poznamka_6">#REF!</definedName>
    <definedName name="prep_schem">#REF!</definedName>
    <definedName name="_xlnm.Print_Area" localSheetId="0">'krycí list'!$A$1:$H$39</definedName>
    <definedName name="Rozpočet">#REF!</definedName>
    <definedName name="rozvržení_rozp">#REF!</definedName>
    <definedName name="sleva">'[3]SO14 - přeložka VO'!#REF!</definedName>
    <definedName name="ssss">#REF!</definedName>
    <definedName name="subslevy">#REF!</definedName>
    <definedName name="sumpok">#REF!</definedName>
    <definedName name="výpočty">#REF!</definedName>
    <definedName name="vystup">#REF!</definedName>
    <definedName name="zahrnsazby">#REF!</definedName>
    <definedName name="zahrnslevy">#REF!</definedName>
    <definedName name="ZakHead">[1]Rekapitulace!#REF!</definedName>
    <definedName name="ZakHead_2">#REF!</definedName>
    <definedName name="ZakHead_4">#REF!</definedName>
    <definedName name="ZakHead_6">#REF!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7" i="28" l="1"/>
  <c r="I8" i="28"/>
  <c r="I9" i="28"/>
  <c r="I10" i="28"/>
  <c r="I11" i="28"/>
  <c r="I12" i="28"/>
  <c r="I13" i="28"/>
  <c r="I16" i="28"/>
  <c r="I17" i="28"/>
  <c r="I18" i="28"/>
  <c r="I19" i="28"/>
  <c r="I20" i="28"/>
  <c r="I21" i="28"/>
  <c r="I22" i="28"/>
  <c r="I23" i="28"/>
  <c r="I24" i="28"/>
  <c r="I27" i="28"/>
  <c r="I28" i="28"/>
  <c r="I29" i="28"/>
  <c r="I30" i="28"/>
  <c r="I31" i="28"/>
  <c r="I32" i="28"/>
  <c r="I33" i="28"/>
  <c r="I34" i="28"/>
  <c r="I35" i="28"/>
  <c r="I36" i="28"/>
  <c r="I39" i="28"/>
  <c r="I40" i="28"/>
  <c r="I41" i="28"/>
  <c r="I42" i="28"/>
  <c r="I45" i="28"/>
  <c r="I46" i="28"/>
  <c r="I47" i="28"/>
  <c r="I48" i="28"/>
  <c r="I49" i="28"/>
  <c r="I50" i="28"/>
  <c r="I51" i="28"/>
  <c r="I52" i="28"/>
  <c r="I53" i="28"/>
  <c r="I56" i="28"/>
  <c r="I57" i="28"/>
  <c r="I58" i="28"/>
  <c r="I59" i="28"/>
  <c r="I60" i="28"/>
  <c r="I61" i="28"/>
  <c r="I62" i="28"/>
  <c r="I63" i="28"/>
  <c r="I64" i="28"/>
  <c r="I65" i="28"/>
  <c r="I66" i="28"/>
  <c r="I67" i="28"/>
  <c r="I70" i="28"/>
  <c r="I71" i="28"/>
  <c r="I72" i="28"/>
  <c r="I73" i="28"/>
  <c r="I74" i="28"/>
  <c r="I75" i="28"/>
  <c r="I76" i="28"/>
  <c r="I77" i="28"/>
  <c r="I78" i="28"/>
  <c r="I79" i="28"/>
  <c r="I80" i="28"/>
  <c r="I83" i="28"/>
  <c r="I84" i="28"/>
  <c r="I85" i="28"/>
  <c r="I86" i="28"/>
  <c r="I87" i="28"/>
  <c r="I88" i="28"/>
  <c r="I89" i="28"/>
  <c r="I90" i="28"/>
  <c r="I91" i="28"/>
  <c r="I92" i="28"/>
  <c r="I93" i="28"/>
  <c r="I94" i="28"/>
  <c r="I95" i="28"/>
  <c r="I96" i="28"/>
  <c r="I97" i="28"/>
  <c r="I98" i="28"/>
  <c r="I99" i="28"/>
  <c r="I100" i="28"/>
  <c r="I101" i="28"/>
  <c r="I102" i="28"/>
  <c r="I103" i="28"/>
  <c r="I104" i="28"/>
  <c r="I105" i="28"/>
  <c r="I106" i="28"/>
  <c r="I107" i="28"/>
  <c r="I109" i="28"/>
  <c r="G10" i="21"/>
  <c r="G25" i="21"/>
</calcChain>
</file>

<file path=xl/sharedStrings.xml><?xml version="1.0" encoding="utf-8"?>
<sst xmlns="http://schemas.openxmlformats.org/spreadsheetml/2006/main" count="293" uniqueCount="149">
  <si>
    <t>ks</t>
  </si>
  <si>
    <t>m</t>
  </si>
  <si>
    <t>Cena celkem</t>
  </si>
  <si>
    <t>Jednotková cena  Montáž</t>
  </si>
  <si>
    <t>Jednotková cena Materiál</t>
  </si>
  <si>
    <t>Množství</t>
  </si>
  <si>
    <t>MJ</t>
  </si>
  <si>
    <t>Název</t>
  </si>
  <si>
    <t>Poř.</t>
  </si>
  <si>
    <t>1</t>
  </si>
  <si>
    <t>2</t>
  </si>
  <si>
    <t>3</t>
  </si>
  <si>
    <t>4</t>
  </si>
  <si>
    <t>5</t>
  </si>
  <si>
    <t>6</t>
  </si>
  <si>
    <t>7</t>
  </si>
  <si>
    <t>9</t>
  </si>
  <si>
    <t>10</t>
  </si>
  <si>
    <t>kpl</t>
  </si>
  <si>
    <t>8</t>
  </si>
  <si>
    <t>Dokumentace skutečného provedení</t>
  </si>
  <si>
    <t>Cena celkem bez DPH</t>
  </si>
  <si>
    <t>cena</t>
  </si>
  <si>
    <t>část</t>
  </si>
  <si>
    <t>Stavba</t>
  </si>
  <si>
    <t>Místo stavby</t>
  </si>
  <si>
    <t>Investor</t>
  </si>
  <si>
    <t>výkaz výměr</t>
  </si>
  <si>
    <t>Kabel CYKY-J 3x1,5mm</t>
  </si>
  <si>
    <t>Podružný materiál a práce</t>
  </si>
  <si>
    <t>CELKEM</t>
  </si>
  <si>
    <t>Dodávky</t>
  </si>
  <si>
    <t>Svítidla</t>
  </si>
  <si>
    <t>Příplatek za ekologickou likvidaci svítidel</t>
  </si>
  <si>
    <t>Příplatek za ekologickou likvidaci zdrojů</t>
  </si>
  <si>
    <t>Kabely a vodiče</t>
  </si>
  <si>
    <t>Ukončení kabelů</t>
  </si>
  <si>
    <t>Koncové prvky</t>
  </si>
  <si>
    <t>Instalační materiál</t>
  </si>
  <si>
    <t>Krabice přístrojová pod omítku</t>
  </si>
  <si>
    <t xml:space="preserve">Hmozdinka 8      </t>
  </si>
  <si>
    <t>Krabicové svorky</t>
  </si>
  <si>
    <t>Ostatní</t>
  </si>
  <si>
    <t>Výchozí revizní zpráva elektroinstalace</t>
  </si>
  <si>
    <t>bal</t>
  </si>
  <si>
    <t>Sádra 25kg</t>
  </si>
  <si>
    <t>Krabice odbočná pod omítku vč. víčka</t>
  </si>
  <si>
    <t>Stavební přípomoce vč. průrazů a sekání drážek a zapravení</t>
  </si>
  <si>
    <t>Oživení slaboproudé části</t>
  </si>
  <si>
    <t xml:space="preserve">Městský obvod Ostrava - Jih
Horní 791/3  700 30  Ostrava / kraj Moravskoslezský </t>
  </si>
  <si>
    <t>Dodávka rozvaděče RE-2 dle PD s požární odolností EI30</t>
  </si>
  <si>
    <t>Dodávka rozvaděče RE-3 dle PD s požární odolností EI30</t>
  </si>
  <si>
    <t>Dodávka rozvaděče RE-4 dle PD s požární odolností EI30</t>
  </si>
  <si>
    <t>Dodávka rozvaděče RE-5 dle PD s požární odolností EI30</t>
  </si>
  <si>
    <t>Dodávka rozvaděče RE-6 dle PD s požární odolností EI30</t>
  </si>
  <si>
    <t>Nouzové svítidlo vč. piktogramu svítící 1h při výpadku</t>
  </si>
  <si>
    <t>Spínač pohybový 230V IP44</t>
  </si>
  <si>
    <t>Žárovkový zdroj 26W, TC-DE</t>
  </si>
  <si>
    <t>Spínač jednopólový 230V, nástěný IP44</t>
  </si>
  <si>
    <t>Domácí telefon</t>
  </si>
  <si>
    <t>Domácí telefon, bílý s odlišným vyzváněním</t>
  </si>
  <si>
    <t>Elektromechanický zámek 8-12V stř odběr 750mA</t>
  </si>
  <si>
    <t>Zvonkové tlačítko</t>
  </si>
  <si>
    <t>Řídící jednotka elektroniky - umístěno v rozvaděči RSS</t>
  </si>
  <si>
    <t>Napáječ pro systém - umístěno v rozvaděči RSS</t>
  </si>
  <si>
    <t>Svorková rozvodnice</t>
  </si>
  <si>
    <t xml:space="preserve">Kabel CYSY 2x0.75 </t>
  </si>
  <si>
    <t>Dodávka čipu pro bezkontaktní odemykání dveří (4ks pro bytovou jednotku)</t>
  </si>
  <si>
    <t>Kabel JYTY 4x1</t>
  </si>
  <si>
    <t>Kabel CYKY-J 4x10</t>
  </si>
  <si>
    <t>Vodič CY 10 zžl</t>
  </si>
  <si>
    <t>Krabice odbočná na omítku vč. víčka</t>
  </si>
  <si>
    <t>Trubka tuhá 16 - 25 mm vč. příchytek</t>
  </si>
  <si>
    <t>Trubka ohebná 16 - 25 mm vč. příchytek</t>
  </si>
  <si>
    <t>Kabel CYKY-O 3x1,5mm</t>
  </si>
  <si>
    <t xml:space="preserve">SDK kufr pod stropem s požární odolností EI 30 </t>
  </si>
  <si>
    <t>Protipožární přepážka - stoupací vedení mezi rozvaděči</t>
  </si>
  <si>
    <t>Protipožární přepážka - prostupy do bytů</t>
  </si>
  <si>
    <t>Vodiče 4x CYA 50 - přívod z HDS + stoupací vedení</t>
  </si>
  <si>
    <t>11</t>
  </si>
  <si>
    <t>Hrubý úklid po každodenním ukončení směny</t>
  </si>
  <si>
    <t>12</t>
  </si>
  <si>
    <t>13</t>
  </si>
  <si>
    <t>Vodič CY 25 zžl</t>
  </si>
  <si>
    <t>Vodič CY 6 zžl</t>
  </si>
  <si>
    <t>Keramický obklad (sokl) po obvodu stěn výška cca. 8cm - barva bude upřesněna s investorem vč. dodávky oblkladu po celém obvodu podlah společných prostor mimo sklepních prostor</t>
  </si>
  <si>
    <t>Demontáž a úpravy stávající elektroinstalace vč. ekologické likvidace odpadu</t>
  </si>
  <si>
    <t>Modul pro jmenovky</t>
  </si>
  <si>
    <t>KS</t>
  </si>
  <si>
    <t>Přípojnice HOP</t>
  </si>
  <si>
    <t xml:space="preserve">Výměna elektroinstalace společných prostor v BD 
na ul. Výškovická 184 a 186 v Ostravě </t>
  </si>
  <si>
    <t>ulice Výškovická 632/186, 700 30  Ostrava - Výškovice / kraj Moravskoslezský</t>
  </si>
  <si>
    <t>BD na ul. Výškovická 186 v Ostravě</t>
  </si>
  <si>
    <t>A - Svítidlo přisazené 2x26W, TC-DE, kruhové, kryt opál PMMA, EP , prům. 375mm, IP40</t>
  </si>
  <si>
    <t xml:space="preserve">B - Svítidlo přisazené 100W/E27/230V IP44 bílá </t>
  </si>
  <si>
    <t>C - Zářivkové přisazené svítidlo ALDP 2xT8/36W G13</t>
  </si>
  <si>
    <t>19</t>
  </si>
  <si>
    <t>14</t>
  </si>
  <si>
    <t>Zářivkový zdroj T8/36W G13</t>
  </si>
  <si>
    <t>38</t>
  </si>
  <si>
    <t>25</t>
  </si>
  <si>
    <t xml:space="preserve">Žárovkový zdroj 100W/E27/230V IP44 bílá </t>
  </si>
  <si>
    <t>m2</t>
  </si>
  <si>
    <t>Spínač tlačítkový 230V, zapuštěný IP20</t>
  </si>
  <si>
    <t xml:space="preserve">Zásuvká nástěnná 230V 16A </t>
  </si>
  <si>
    <t>Zvonkové tablo s čtečkou čipů vč. instal. krabice a stříšky</t>
  </si>
  <si>
    <t xml:space="preserve"> Dokončovací práce - malby</t>
  </si>
  <si>
    <t>Oprášení (ometení ) podkladu v místnostech výšky do 3,80 m</t>
  </si>
  <si>
    <t>Čištění vnitřních ploch oken dvojitých nebo zdvojených po provedení malířských prací</t>
  </si>
  <si>
    <t>Čištění vnitřních ploch dveří nebo vrat po provedení malířských prací</t>
  </si>
  <si>
    <t>Dvojnásobné bílé malby  ze směsí za sucha dobře otěruvzdorných na schodišti do 3,80 m</t>
  </si>
  <si>
    <t>Jednoduché linkování na schodišti o výšce podlaží do 3,80 m</t>
  </si>
  <si>
    <t>Čištění vnitř.ploch schodišť po provedení malířských prací</t>
  </si>
  <si>
    <t>Válečkování barvou jednoduchým válečkem na schodišti - omyvatelná barva do výšky 90cm od podlahy - barva bude upřesněna s investorem (mimo sklepních kójí) vč. dodávky barvy</t>
  </si>
  <si>
    <t>Flexibilní lepidlo 25kg</t>
  </si>
  <si>
    <t>Dvojnásobné bílé vápenné malby v místnostech výšky do 3,80 m (sklepy) viz. popis v TZ</t>
  </si>
  <si>
    <t>Dodávka rozvaděče RE-1 + RSS + RG dle PD s požární odolností EI30</t>
  </si>
  <si>
    <t xml:space="preserve">Kabel CYKY-J 3x2,5mm </t>
  </si>
  <si>
    <t>Kabel CYKY-J 5x6 - napojení výtahu</t>
  </si>
  <si>
    <t>bm</t>
  </si>
  <si>
    <t xml:space="preserve">Finální úklid společných prostor po skončení elektromontážních prací </t>
  </si>
  <si>
    <t>Rozebrání dlažeb komunikací pro pěší z kamenných dlaždic</t>
  </si>
  <si>
    <t>Odstranění podkladů nebo krytů s přemístěním hmot na skládku na vzdálenost do 20 m nebo s naložením na dopravní prostředek v ploše jednotlivě přes 50 m2 do 200 m2 z kameniva hrubého drceného, o tl. vrstvy do 100 mm</t>
  </si>
  <si>
    <t>Hloubení rýh š do 600 mm v hornině tř. 3 objemu do 100 m3</t>
  </si>
  <si>
    <t>m3</t>
  </si>
  <si>
    <t>Příplatek za lepivost k hloubení rýh š do 600 mm v hornině tř. 3</t>
  </si>
  <si>
    <t>Vodorovné přemístění do 1000 m výkopku z horniny tř. 1 až 4</t>
  </si>
  <si>
    <t>Uložení sypaniny na skládky</t>
  </si>
  <si>
    <t>Zásyp jam, šachet rýh nebo kolem objektů sypaninou se zhutněním</t>
  </si>
  <si>
    <t>Kladení dlažby z kostek drobných z kamene do lože z kameniva těženého tl 50 mm</t>
  </si>
  <si>
    <t>Bourání podkladů betonových  tl do 100 mm pl přes 4 m2</t>
  </si>
  <si>
    <t>Doplnění dosavadních mazanin betonem prostým plochy do 1 m2 tloušťky přes 80 mm</t>
  </si>
  <si>
    <t>Vrtání jádrové do ŽB do D 100 mm</t>
  </si>
  <si>
    <t>Provedení izolace proti zemní vlhkosti vodorovné za studena nátěrem penetračním vč. dodávky materiálu</t>
  </si>
  <si>
    <t>Provedení izolace proti zemní vlhkosti svislé za studena nástřikem tloušťky 2 mm vč. dodávky materiálu</t>
  </si>
  <si>
    <t>Provedení izolace proti zemní vlhkosti pásy přitavením vodorovné NAIP vč. dodávky materiálu</t>
  </si>
  <si>
    <t>hod</t>
  </si>
  <si>
    <t>Výměna protiskluzového profilu na schody</t>
  </si>
  <si>
    <t>15</t>
  </si>
  <si>
    <t>16</t>
  </si>
  <si>
    <t>17</t>
  </si>
  <si>
    <t>18</t>
  </si>
  <si>
    <t>20</t>
  </si>
  <si>
    <t>21</t>
  </si>
  <si>
    <t>22</t>
  </si>
  <si>
    <t>23</t>
  </si>
  <si>
    <t>24</t>
  </si>
  <si>
    <t>Akrylátový tmel</t>
  </si>
  <si>
    <t>Výkaz-výměr je pouze orientační a v žádném případě samostatně (bez výkresové dokumentace) neslouží jako podklad pro výběrové řízení. konkrétní materiály a výrobky uvedené v projektové dokumentaci určují specifikaci požadovaných fyzikálních, technických, estetických a kvalitativních vlastností, jež musí splňovat případné alternativy. Změny v projektovém řešení jsou akceptovatelné za předpokladu, že budou tyto vlastnosti dodrženy bez vyvolání zásadních změn v projektovém řešení. Záměny je nutno konzultovat s projektantem, autorem architektonického návrhu a investorem.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</si>
</sst>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* #,##0.00\ &quot;Kč&quot;_-;\-* #,##0.00\ &quot;Kč&quot;_-;_-* &quot;-&quot;??\ &quot;Kč&quot;_-;_-@_-"/>
    <numFmt numFmtId="164" formatCode="&quot;$&quot;#,##0.00"/>
    <numFmt numFmtId="165" formatCode="#,##0.0"/>
    <numFmt numFmtId="166" formatCode="#,##0.00\ &quot;Kč&quot;"/>
    <numFmt numFmtId="167" formatCode="#,##0\ &quot;Kč&quot;"/>
    <numFmt numFmtId="168" formatCode="#,##0\ _K_č"/>
    <numFmt numFmtId="169" formatCode="_-* #,##0\ &quot;Kč&quot;_-;\-* #,##0\ &quot;Kč&quot;_-;_-* &quot;-&quot;??\ &quot;Kč&quot;_-;_-@_-"/>
  </numFmts>
  <fonts count="50" x14ac:knownFonts="1">
    <font>
      <sz val="10"/>
      <name val="Arial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Arial CE"/>
      <family val="2"/>
      <charset val="238"/>
    </font>
    <font>
      <b/>
      <sz val="10"/>
      <name val="Univers CE"/>
      <family val="2"/>
      <charset val="238"/>
    </font>
    <font>
      <sz val="10"/>
      <name val="AvantGardeGothicE"/>
      <charset val="238"/>
    </font>
    <font>
      <u/>
      <sz val="10"/>
      <color indexed="12"/>
      <name val="Arial CE"/>
      <family val="2"/>
      <charset val="238"/>
    </font>
    <font>
      <sz val="8"/>
      <color indexed="8"/>
      <name val=".HelveticaLightTTEE"/>
      <family val="2"/>
      <charset val="2"/>
    </font>
    <font>
      <b/>
      <sz val="10"/>
      <color indexed="8"/>
      <name val=".HelveticaLightTTEE"/>
      <charset val="238"/>
    </font>
    <font>
      <b/>
      <sz val="8"/>
      <name val="Arial"/>
      <family val="2"/>
    </font>
    <font>
      <sz val="8"/>
      <name val="Arial"/>
      <family val="2"/>
    </font>
    <font>
      <b/>
      <u/>
      <sz val="12"/>
      <color indexed="10"/>
      <name val="Arial CE"/>
      <family val="2"/>
      <charset val="238"/>
    </font>
    <font>
      <sz val="10"/>
      <name val="Helv"/>
    </font>
    <font>
      <b/>
      <sz val="10"/>
      <name val="Arial"/>
      <family val="2"/>
    </font>
    <font>
      <sz val="10"/>
      <name val="Helv"/>
      <family val="2"/>
    </font>
    <font>
      <sz val="10"/>
      <name val="Arial CE"/>
      <family val="2"/>
      <charset val="238"/>
    </font>
    <font>
      <sz val="10"/>
      <name val="Calibri"/>
      <family val="2"/>
      <charset val="238"/>
    </font>
    <font>
      <sz val="22"/>
      <color indexed="9"/>
      <name val="Calibri"/>
      <family val="2"/>
      <charset val="238"/>
    </font>
    <font>
      <b/>
      <sz val="12"/>
      <name val="Calibri"/>
      <family val="2"/>
      <charset val="238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u/>
      <sz val="12"/>
      <color indexed="10"/>
      <name val="Calibri"/>
      <family val="2"/>
      <charset val="238"/>
    </font>
    <font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color indexed="10"/>
      <name val="Calibri"/>
      <family val="2"/>
      <charset val="238"/>
    </font>
    <font>
      <b/>
      <sz val="10"/>
      <color indexed="10"/>
      <name val="Calibri"/>
      <family val="2"/>
      <charset val="238"/>
    </font>
    <font>
      <b/>
      <sz val="12"/>
      <color indexed="10"/>
      <name val="Calibri"/>
      <family val="2"/>
      <charset val="238"/>
    </font>
    <font>
      <sz val="12"/>
      <color indexed="10"/>
      <name val="Calibri"/>
      <family val="2"/>
      <charset val="238"/>
    </font>
    <font>
      <b/>
      <sz val="10"/>
      <name val="Calibri"/>
      <family val="2"/>
      <charset val="238"/>
    </font>
    <font>
      <b/>
      <u/>
      <sz val="12"/>
      <name val="Calibri"/>
      <family val="2"/>
      <charset val="238"/>
    </font>
    <font>
      <b/>
      <sz val="10"/>
      <color indexed="18"/>
      <name val="Calibri"/>
      <family val="2"/>
      <charset val="238"/>
    </font>
    <font>
      <sz val="10"/>
      <color indexed="18"/>
      <name val="Calibri"/>
      <family val="2"/>
      <charset val="238"/>
    </font>
    <font>
      <b/>
      <sz val="22"/>
      <color indexed="9"/>
      <name val="Calibri"/>
      <family val="2"/>
      <charset val="238"/>
    </font>
    <font>
      <b/>
      <sz val="10"/>
      <color theme="0"/>
      <name val="Calibri"/>
      <family val="2"/>
      <charset val="238"/>
    </font>
    <font>
      <sz val="12"/>
      <name val="Calibri"/>
      <family val="2"/>
      <charset val="238"/>
    </font>
    <font>
      <u/>
      <sz val="12"/>
      <name val="Calibri"/>
      <family val="2"/>
      <charset val="238"/>
    </font>
    <font>
      <u/>
      <sz val="10"/>
      <color theme="10"/>
      <name val="Arial"/>
      <family val="2"/>
      <charset val="238"/>
    </font>
    <font>
      <u/>
      <sz val="10"/>
      <color theme="11"/>
      <name val="Arial"/>
      <family val="2"/>
      <charset val="238"/>
    </font>
    <font>
      <sz val="8"/>
      <name val="Trebuchet MS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26"/>
      </patternFill>
    </fill>
    <fill>
      <patternFill patternType="solid">
        <fgColor indexed="4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34998626667073579"/>
        <bgColor indexed="38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21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9"/>
      </left>
      <right style="thin">
        <color indexed="9"/>
      </right>
      <top style="hair">
        <color indexed="8"/>
      </top>
      <bottom style="hair">
        <color indexed="8"/>
      </bottom>
      <diagonal/>
    </border>
    <border>
      <left style="thin">
        <color indexed="9"/>
      </left>
      <right style="thin">
        <color indexed="9"/>
      </right>
      <top/>
      <bottom style="hair">
        <color indexed="8"/>
      </bottom>
      <diagonal/>
    </border>
    <border>
      <left/>
      <right/>
      <top/>
      <bottom style="dotted">
        <color indexed="23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9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9"/>
      </right>
      <top style="hair">
        <color indexed="8"/>
      </top>
      <bottom style="hair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hair">
        <color auto="1"/>
      </bottom>
      <diagonal/>
    </border>
  </borders>
  <cellStyleXfs count="1698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1" fontId="2" fillId="0" borderId="9" applyAlignment="0">
      <alignment horizontal="left" vertical="center"/>
    </xf>
    <xf numFmtId="164" fontId="15" fillId="23" borderId="10" applyNumberFormat="0" applyFont="0" applyFill="0" applyBorder="0" applyAlignment="0">
      <alignment horizontal="center"/>
    </xf>
    <xf numFmtId="0" fontId="16" fillId="0" borderId="0"/>
    <xf numFmtId="0" fontId="11" fillId="4" borderId="0" applyNumberFormat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7" fillId="16" borderId="2" applyNumberFormat="0" applyAlignment="0" applyProtection="0"/>
    <xf numFmtId="0" fontId="18" fillId="0" borderId="11" applyNumberFormat="0" applyFont="0" applyFill="0" applyAlignment="0" applyProtection="0">
      <alignment horizontal="left"/>
    </xf>
    <xf numFmtId="44" fontId="1" fillId="0" borderId="0" applyFill="0" applyBorder="0" applyAlignment="0" applyProtection="0"/>
    <xf numFmtId="49" fontId="19" fillId="0" borderId="5" applyNumberFormat="0">
      <alignment horizontal="left" vertical="center"/>
    </xf>
    <xf numFmtId="0" fontId="9" fillId="17" borderId="0" applyNumberFormat="0" applyBorder="0" applyAlignment="0" applyProtection="0"/>
    <xf numFmtId="0" fontId="10" fillId="0" borderId="3" applyNumberFormat="0" applyFill="0" applyAlignment="0" applyProtection="0"/>
    <xf numFmtId="3" fontId="20" fillId="0" borderId="4" applyFill="0">
      <alignment horizontal="right" vertical="center"/>
    </xf>
    <xf numFmtId="0" fontId="21" fillId="0" borderId="12">
      <alignment horizontal="left" vertical="center" wrapText="1" indent="1"/>
    </xf>
    <xf numFmtId="0" fontId="22" fillId="0" borderId="0" applyNumberFormat="0" applyFill="0" applyBorder="0" applyAlignment="0" applyProtection="0"/>
    <xf numFmtId="0" fontId="5" fillId="0" borderId="1" applyNumberFormat="0" applyFill="0" applyAlignment="0" applyProtection="0"/>
    <xf numFmtId="0" fontId="23" fillId="0" borderId="0"/>
    <xf numFmtId="0" fontId="12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165" fontId="24" fillId="0" borderId="4">
      <alignment horizontal="right" vertical="center"/>
    </xf>
    <xf numFmtId="0" fontId="13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25" fillId="0" borderId="0"/>
    <xf numFmtId="0" fontId="14" fillId="0" borderId="0"/>
    <xf numFmtId="0" fontId="26" fillId="0" borderId="0" applyProtection="0"/>
    <xf numFmtId="44" fontId="31" fillId="0" borderId="0" applyFon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0" borderId="0"/>
    <xf numFmtId="0" fontId="1" fillId="0" borderId="0"/>
    <xf numFmtId="164" fontId="15" fillId="23" borderId="19" applyNumberFormat="0" applyFont="0" applyFill="0" applyBorder="0" applyAlignment="0">
      <alignment horizontal="center"/>
    </xf>
    <xf numFmtId="0" fontId="18" fillId="0" borderId="20" applyNumberFormat="0" applyFont="0" applyFill="0" applyAlignment="0" applyProtection="0">
      <alignment horizontal="left"/>
    </xf>
    <xf numFmtId="44" fontId="1" fillId="0" borderId="0" applyFill="0" applyBorder="0" applyAlignment="0" applyProtection="0"/>
    <xf numFmtId="3" fontId="20" fillId="0" borderId="18" applyFill="0">
      <alignment horizontal="right" vertical="center"/>
    </xf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0"/>
    <xf numFmtId="0" fontId="49" fillId="0" borderId="0"/>
    <xf numFmtId="0" fontId="49" fillId="0" borderId="0"/>
    <xf numFmtId="0" fontId="49" fillId="0" borderId="0"/>
    <xf numFmtId="3" fontId="20" fillId="0" borderId="18" applyFill="0">
      <alignment horizontal="right" vertical="center"/>
    </xf>
    <xf numFmtId="164" fontId="15" fillId="23" borderId="19" applyNumberFormat="0" applyFont="0" applyFill="0" applyBorder="0" applyAlignment="0">
      <alignment horizontal="center"/>
    </xf>
    <xf numFmtId="0" fontId="18" fillId="0" borderId="20" applyNumberFormat="0" applyFont="0" applyFill="0" applyAlignment="0" applyProtection="0">
      <alignment horizontal="left"/>
    </xf>
    <xf numFmtId="0" fontId="18" fillId="0" borderId="20" applyNumberFormat="0" applyFont="0" applyFill="0" applyAlignment="0" applyProtection="0">
      <alignment horizontal="left"/>
    </xf>
    <xf numFmtId="164" fontId="15" fillId="23" borderId="19" applyNumberFormat="0" applyFont="0" applyFill="0" applyBorder="0" applyAlignment="0">
      <alignment horizontal="center"/>
    </xf>
    <xf numFmtId="3" fontId="20" fillId="0" borderId="18" applyFill="0">
      <alignment horizontal="right" vertical="center"/>
    </xf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</cellStyleXfs>
  <cellXfs count="91">
    <xf numFmtId="0" fontId="0" fillId="0" borderId="0" xfId="0"/>
    <xf numFmtId="0" fontId="26" fillId="0" borderId="0" xfId="49"/>
    <xf numFmtId="0" fontId="27" fillId="0" borderId="0" xfId="49" applyFont="1"/>
    <xf numFmtId="166" fontId="27" fillId="0" borderId="0" xfId="49" applyNumberFormat="1" applyFont="1"/>
    <xf numFmtId="167" fontId="30" fillId="0" borderId="0" xfId="49" applyNumberFormat="1" applyFont="1" applyBorder="1"/>
    <xf numFmtId="168" fontId="30" fillId="0" borderId="0" xfId="50" applyNumberFormat="1" applyFont="1" applyBorder="1" applyAlignment="1">
      <alignment horizontal="right"/>
    </xf>
    <xf numFmtId="167" fontId="30" fillId="0" borderId="14" xfId="49" applyNumberFormat="1" applyFont="1" applyBorder="1"/>
    <xf numFmtId="168" fontId="30" fillId="0" borderId="14" xfId="50" applyNumberFormat="1" applyFont="1" applyBorder="1" applyAlignment="1">
      <alignment horizontal="right"/>
    </xf>
    <xf numFmtId="166" fontId="35" fillId="0" borderId="0" xfId="49" applyNumberFormat="1" applyFont="1"/>
    <xf numFmtId="169" fontId="12" fillId="0" borderId="0" xfId="50" applyNumberFormat="1" applyFont="1" applyAlignment="1">
      <alignment horizontal="right"/>
    </xf>
    <xf numFmtId="0" fontId="36" fillId="0" borderId="0" xfId="49" applyFont="1" applyFill="1" applyBorder="1" applyAlignment="1">
      <alignment horizontal="left" vertical="center" wrapText="1"/>
    </xf>
    <xf numFmtId="169" fontId="37" fillId="0" borderId="0" xfId="50" applyNumberFormat="1" applyFont="1" applyAlignment="1">
      <alignment horizontal="right"/>
    </xf>
    <xf numFmtId="0" fontId="37" fillId="0" borderId="0" xfId="49" applyFont="1"/>
    <xf numFmtId="0" fontId="28" fillId="0" borderId="0" xfId="49" applyFont="1" applyFill="1" applyAlignment="1">
      <alignment horizontal="center" vertical="center" textRotation="90"/>
    </xf>
    <xf numFmtId="0" fontId="26" fillId="0" borderId="0" xfId="49" applyFill="1"/>
    <xf numFmtId="0" fontId="33" fillId="0" borderId="14" xfId="49" applyFont="1" applyFill="1" applyBorder="1" applyAlignment="1">
      <alignment horizontal="left" vertical="center" wrapText="1"/>
    </xf>
    <xf numFmtId="0" fontId="40" fillId="0" borderId="0" xfId="49" applyFont="1" applyAlignment="1">
      <alignment horizontal="left" vertical="center"/>
    </xf>
    <xf numFmtId="167" fontId="34" fillId="0" borderId="0" xfId="49" applyNumberFormat="1" applyFont="1" applyBorder="1"/>
    <xf numFmtId="168" fontId="30" fillId="0" borderId="15" xfId="50" applyNumberFormat="1" applyFont="1" applyBorder="1" applyAlignment="1">
      <alignment horizontal="right"/>
    </xf>
    <xf numFmtId="167" fontId="30" fillId="0" borderId="15" xfId="49" applyNumberFormat="1" applyFont="1" applyBorder="1"/>
    <xf numFmtId="0" fontId="46" fillId="0" borderId="0" xfId="49" applyFont="1" applyAlignment="1">
      <alignment horizontal="left" vertical="center"/>
    </xf>
    <xf numFmtId="0" fontId="37" fillId="0" borderId="0" xfId="49" applyFont="1" applyFill="1"/>
    <xf numFmtId="0" fontId="38" fillId="0" borderId="0" xfId="49" applyFont="1" applyFill="1"/>
    <xf numFmtId="0" fontId="35" fillId="0" borderId="0" xfId="49" applyFont="1" applyFill="1"/>
    <xf numFmtId="49" fontId="27" fillId="0" borderId="13" xfId="193" applyNumberFormat="1" applyFont="1" applyFill="1" applyBorder="1" applyAlignment="1" applyProtection="1">
      <alignment horizontal="center" vertical="top"/>
    </xf>
    <xf numFmtId="0" fontId="0" fillId="0" borderId="0" xfId="0" applyFill="1"/>
    <xf numFmtId="0" fontId="27" fillId="0" borderId="0" xfId="1" applyFont="1"/>
    <xf numFmtId="0" fontId="41" fillId="0" borderId="0" xfId="1" applyFont="1" applyAlignment="1" applyProtection="1">
      <alignment horizontal="left" vertical="center"/>
    </xf>
    <xf numFmtId="0" fontId="27" fillId="0" borderId="0" xfId="1" applyFont="1" applyAlignment="1" applyProtection="1">
      <alignment vertical="center"/>
    </xf>
    <xf numFmtId="4" fontId="27" fillId="0" borderId="0" xfId="1" applyNumberFormat="1" applyFont="1" applyBorder="1" applyAlignment="1" applyProtection="1">
      <alignment horizontal="center" vertical="center"/>
    </xf>
    <xf numFmtId="0" fontId="27" fillId="0" borderId="0" xfId="1" applyFont="1" applyAlignment="1" applyProtection="1">
      <alignment horizontal="left"/>
    </xf>
    <xf numFmtId="0" fontId="27" fillId="0" borderId="0" xfId="1" applyFont="1" applyProtection="1"/>
    <xf numFmtId="49" fontId="27" fillId="0" borderId="6" xfId="1" applyNumberFormat="1" applyFont="1" applyFill="1" applyBorder="1" applyAlignment="1" applyProtection="1">
      <alignment horizontal="left" vertical="top" wrapText="1"/>
    </xf>
    <xf numFmtId="49" fontId="27" fillId="0" borderId="6" xfId="1" applyNumberFormat="1" applyFont="1" applyFill="1" applyBorder="1" applyAlignment="1" applyProtection="1">
      <alignment horizontal="center" vertical="center"/>
    </xf>
    <xf numFmtId="49" fontId="36" fillId="22" borderId="6" xfId="1" applyNumberFormat="1" applyFont="1" applyFill="1" applyBorder="1" applyAlignment="1" applyProtection="1">
      <alignment horizontal="left" vertical="center"/>
    </xf>
    <xf numFmtId="49" fontId="27" fillId="22" borderId="6" xfId="1" applyNumberFormat="1" applyFont="1" applyFill="1" applyBorder="1" applyAlignment="1" applyProtection="1">
      <alignment vertical="center"/>
    </xf>
    <xf numFmtId="4" fontId="27" fillId="0" borderId="6" xfId="1" applyNumberFormat="1" applyFont="1" applyFill="1" applyBorder="1" applyAlignment="1" applyProtection="1">
      <alignment vertical="center"/>
      <protection locked="0"/>
    </xf>
    <xf numFmtId="4" fontId="27" fillId="0" borderId="6" xfId="1" applyNumberFormat="1" applyFont="1" applyFill="1" applyBorder="1" applyAlignment="1" applyProtection="1">
      <alignment vertical="center"/>
    </xf>
    <xf numFmtId="4" fontId="42" fillId="22" borderId="6" xfId="1" applyNumberFormat="1" applyFont="1" applyFill="1" applyBorder="1" applyAlignment="1" applyProtection="1">
      <alignment vertical="center"/>
    </xf>
    <xf numFmtId="0" fontId="27" fillId="0" borderId="0" xfId="1" applyFont="1" applyAlignment="1">
      <alignment vertical="top"/>
    </xf>
    <xf numFmtId="49" fontId="44" fillId="25" borderId="7" xfId="1" applyNumberFormat="1" applyFont="1" applyFill="1" applyBorder="1" applyAlignment="1" applyProtection="1">
      <alignment horizontal="left" vertical="center"/>
    </xf>
    <xf numFmtId="49" fontId="44" fillId="25" borderId="7" xfId="1" applyNumberFormat="1" applyFont="1" applyFill="1" applyBorder="1" applyAlignment="1" applyProtection="1">
      <alignment horizontal="center" vertical="center"/>
    </xf>
    <xf numFmtId="9" fontId="44" fillId="25" borderId="8" xfId="1" applyNumberFormat="1" applyFont="1" applyFill="1" applyBorder="1" applyAlignment="1" applyProtection="1">
      <alignment horizontal="center" vertical="center" wrapText="1"/>
    </xf>
    <xf numFmtId="4" fontId="44" fillId="25" borderId="7" xfId="1" applyNumberFormat="1" applyFont="1" applyFill="1" applyBorder="1" applyAlignment="1" applyProtection="1">
      <alignment horizontal="center" vertical="center"/>
    </xf>
    <xf numFmtId="1" fontId="27" fillId="0" borderId="0" xfId="1" applyNumberFormat="1" applyFont="1" applyBorder="1" applyAlignment="1" applyProtection="1">
      <alignment vertical="center"/>
    </xf>
    <xf numFmtId="1" fontId="27" fillId="0" borderId="0" xfId="1" applyNumberFormat="1" applyFont="1" applyProtection="1"/>
    <xf numFmtId="1" fontId="44" fillId="25" borderId="7" xfId="1" applyNumberFormat="1" applyFont="1" applyFill="1" applyBorder="1" applyAlignment="1" applyProtection="1">
      <alignment horizontal="center" vertical="center"/>
    </xf>
    <xf numFmtId="1" fontId="27" fillId="22" borderId="6" xfId="1" applyNumberFormat="1" applyFont="1" applyFill="1" applyBorder="1" applyAlignment="1" applyProtection="1">
      <alignment vertical="center"/>
    </xf>
    <xf numFmtId="0" fontId="39" fillId="0" borderId="0" xfId="1" applyFont="1" applyAlignment="1" applyProtection="1">
      <alignment vertical="center"/>
    </xf>
    <xf numFmtId="0" fontId="39" fillId="0" borderId="0" xfId="1" applyFont="1" applyAlignment="1" applyProtection="1">
      <alignment horizontal="left" vertical="center"/>
    </xf>
    <xf numFmtId="49" fontId="27" fillId="0" borderId="13" xfId="1" applyNumberFormat="1" applyFont="1" applyFill="1" applyBorder="1" applyAlignment="1" applyProtection="1">
      <alignment horizontal="left" vertical="top" wrapText="1"/>
    </xf>
    <xf numFmtId="0" fontId="27" fillId="0" borderId="0" xfId="1" applyFont="1" applyFill="1"/>
    <xf numFmtId="49" fontId="27" fillId="0" borderId="6" xfId="193" applyNumberFormat="1" applyFont="1" applyFill="1" applyBorder="1" applyAlignment="1" applyProtection="1">
      <alignment horizontal="left" vertical="top" wrapText="1"/>
    </xf>
    <xf numFmtId="49" fontId="27" fillId="0" borderId="6" xfId="193" applyNumberFormat="1" applyFont="1" applyFill="1" applyBorder="1" applyAlignment="1" applyProtection="1">
      <alignment horizontal="center" vertical="top"/>
    </xf>
    <xf numFmtId="49" fontId="27" fillId="0" borderId="6" xfId="193" applyNumberFormat="1" applyFont="1" applyFill="1" applyBorder="1" applyAlignment="1" applyProtection="1">
      <alignment vertical="top" wrapText="1"/>
    </xf>
    <xf numFmtId="49" fontId="27" fillId="0" borderId="6" xfId="193" applyNumberFormat="1" applyFont="1" applyFill="1" applyBorder="1" applyAlignment="1" applyProtection="1">
      <alignment horizontal="center" vertical="center"/>
    </xf>
    <xf numFmtId="1" fontId="27" fillId="0" borderId="6" xfId="193" applyNumberFormat="1" applyFont="1" applyFill="1" applyBorder="1" applyAlignment="1" applyProtection="1">
      <alignment horizontal="center" vertical="center"/>
    </xf>
    <xf numFmtId="166" fontId="27" fillId="0" borderId="6" xfId="193" applyNumberFormat="1" applyFont="1" applyFill="1" applyBorder="1" applyAlignment="1" applyProtection="1">
      <alignment horizontal="center" vertical="center"/>
      <protection locked="0"/>
    </xf>
    <xf numFmtId="49" fontId="27" fillId="0" borderId="6" xfId="1" applyNumberFormat="1" applyFont="1" applyFill="1" applyBorder="1" applyAlignment="1" applyProtection="1">
      <alignment horizontal="center" vertical="top"/>
    </xf>
    <xf numFmtId="49" fontId="27" fillId="0" borderId="6" xfId="1" applyNumberFormat="1" applyFont="1" applyFill="1" applyBorder="1" applyAlignment="1" applyProtection="1">
      <alignment horizontal="left" vertical="top"/>
    </xf>
    <xf numFmtId="49" fontId="27" fillId="0" borderId="6" xfId="1" applyNumberFormat="1" applyFont="1" applyFill="1" applyBorder="1" applyAlignment="1" applyProtection="1">
      <alignment vertical="top" wrapText="1"/>
    </xf>
    <xf numFmtId="166" fontId="39" fillId="0" borderId="6" xfId="1" applyNumberFormat="1" applyFont="1" applyFill="1" applyBorder="1" applyAlignment="1" applyProtection="1">
      <alignment horizontal="center" vertical="center"/>
    </xf>
    <xf numFmtId="166" fontId="27" fillId="0" borderId="6" xfId="1" applyNumberFormat="1" applyFont="1" applyFill="1" applyBorder="1" applyAlignment="1" applyProtection="1">
      <alignment horizontal="center" vertical="center"/>
      <protection locked="0"/>
    </xf>
    <xf numFmtId="166" fontId="44" fillId="25" borderId="8" xfId="1" applyNumberFormat="1" applyFont="1" applyFill="1" applyBorder="1" applyAlignment="1" applyProtection="1">
      <alignment horizontal="center" vertical="center" wrapText="1"/>
    </xf>
    <xf numFmtId="166" fontId="44" fillId="25" borderId="7" xfId="1" applyNumberFormat="1" applyFont="1" applyFill="1" applyBorder="1" applyAlignment="1" applyProtection="1">
      <alignment horizontal="center" vertical="center"/>
    </xf>
    <xf numFmtId="49" fontId="27" fillId="26" borderId="13" xfId="1" applyNumberFormat="1" applyFont="1" applyFill="1" applyBorder="1" applyAlignment="1" applyProtection="1">
      <alignment horizontal="left" vertical="top" wrapText="1"/>
    </xf>
    <xf numFmtId="49" fontId="27" fillId="26" borderId="13" xfId="1" applyNumberFormat="1" applyFont="1" applyFill="1" applyBorder="1" applyAlignment="1" applyProtection="1">
      <alignment horizontal="center" vertical="center"/>
    </xf>
    <xf numFmtId="49" fontId="36" fillId="27" borderId="13" xfId="1" applyNumberFormat="1" applyFont="1" applyFill="1" applyBorder="1" applyAlignment="1" applyProtection="1">
      <alignment horizontal="left" vertical="center"/>
    </xf>
    <xf numFmtId="49" fontId="27" fillId="27" borderId="13" xfId="1" applyNumberFormat="1" applyFont="1" applyFill="1" applyBorder="1" applyAlignment="1" applyProtection="1">
      <alignment vertical="center"/>
    </xf>
    <xf numFmtId="1" fontId="27" fillId="27" borderId="13" xfId="1" applyNumberFormat="1" applyFont="1" applyFill="1" applyBorder="1" applyAlignment="1" applyProtection="1">
      <alignment vertical="center"/>
    </xf>
    <xf numFmtId="4" fontId="27" fillId="26" borderId="13" xfId="1" applyNumberFormat="1" applyFont="1" applyFill="1" applyBorder="1" applyAlignment="1" applyProtection="1">
      <alignment vertical="center"/>
      <protection locked="0"/>
    </xf>
    <xf numFmtId="4" fontId="27" fillId="26" borderId="13" xfId="1" applyNumberFormat="1" applyFont="1" applyFill="1" applyBorder="1" applyAlignment="1" applyProtection="1">
      <alignment vertical="center"/>
    </xf>
    <xf numFmtId="4" fontId="42" fillId="27" borderId="13" xfId="1" applyNumberFormat="1" applyFont="1" applyFill="1" applyBorder="1" applyAlignment="1" applyProtection="1">
      <alignment vertical="center"/>
    </xf>
    <xf numFmtId="49" fontId="27" fillId="0" borderId="13" xfId="1" applyNumberFormat="1" applyFont="1" applyFill="1" applyBorder="1" applyAlignment="1" applyProtection="1">
      <alignment horizontal="center" vertical="center"/>
    </xf>
    <xf numFmtId="49" fontId="27" fillId="0" borderId="13" xfId="193" applyNumberFormat="1" applyFont="1" applyFill="1" applyBorder="1" applyAlignment="1" applyProtection="1">
      <alignment horizontal="left" vertical="top" wrapText="1"/>
    </xf>
    <xf numFmtId="166" fontId="27" fillId="0" borderId="13" xfId="193" applyNumberFormat="1" applyFont="1" applyFill="1" applyBorder="1" applyAlignment="1" applyProtection="1">
      <alignment horizontal="center" vertical="center"/>
      <protection locked="0"/>
    </xf>
    <xf numFmtId="0" fontId="27" fillId="0" borderId="0" xfId="1" applyFont="1" applyFill="1" applyAlignment="1">
      <alignment vertical="top"/>
    </xf>
    <xf numFmtId="0" fontId="33" fillId="0" borderId="15" xfId="49" applyFont="1" applyFill="1" applyBorder="1" applyAlignment="1">
      <alignment horizontal="left" vertical="center" wrapText="1"/>
    </xf>
    <xf numFmtId="0" fontId="32" fillId="0" borderId="0" xfId="49" applyFont="1" applyBorder="1"/>
    <xf numFmtId="168" fontId="32" fillId="0" borderId="0" xfId="50" applyNumberFormat="1" applyFont="1" applyBorder="1"/>
    <xf numFmtId="167" fontId="32" fillId="0" borderId="0" xfId="50" applyNumberFormat="1" applyFont="1" applyBorder="1"/>
    <xf numFmtId="0" fontId="34" fillId="0" borderId="0" xfId="49" applyFont="1" applyAlignment="1">
      <alignment horizontal="center" vertical="center" wrapText="1"/>
    </xf>
    <xf numFmtId="0" fontId="34" fillId="0" borderId="0" xfId="49" applyFont="1" applyFill="1" applyBorder="1" applyAlignment="1">
      <alignment horizontal="center" vertical="center" wrapText="1"/>
    </xf>
    <xf numFmtId="0" fontId="33" fillId="0" borderId="14" xfId="49" applyFont="1" applyFill="1" applyBorder="1" applyAlignment="1">
      <alignment horizontal="left" vertical="center" wrapText="1"/>
    </xf>
    <xf numFmtId="0" fontId="43" fillId="24" borderId="0" xfId="49" applyFont="1" applyFill="1" applyAlignment="1">
      <alignment horizontal="center" vertical="center" textRotation="90"/>
    </xf>
    <xf numFmtId="0" fontId="33" fillId="0" borderId="0" xfId="49" applyFont="1" applyFill="1" applyBorder="1" applyAlignment="1">
      <alignment horizontal="left" vertical="center" wrapText="1"/>
    </xf>
    <xf numFmtId="0" fontId="34" fillId="0" borderId="0" xfId="49" applyFont="1" applyFill="1" applyBorder="1" applyAlignment="1">
      <alignment horizontal="left" vertical="center" wrapText="1"/>
    </xf>
    <xf numFmtId="0" fontId="29" fillId="0" borderId="0" xfId="49" applyFont="1" applyFill="1" applyAlignment="1">
      <alignment horizontal="left" vertical="center" wrapText="1"/>
    </xf>
    <xf numFmtId="0" fontId="45" fillId="0" borderId="0" xfId="49" applyFont="1" applyFill="1" applyAlignment="1">
      <alignment horizontal="left" vertical="center" wrapText="1"/>
    </xf>
    <xf numFmtId="49" fontId="44" fillId="25" borderId="16" xfId="1" applyNumberFormat="1" applyFont="1" applyFill="1" applyBorder="1" applyAlignment="1" applyProtection="1">
      <alignment horizontal="left" vertical="center"/>
    </xf>
    <xf numFmtId="49" fontId="44" fillId="25" borderId="17" xfId="1" applyNumberFormat="1" applyFont="1" applyFill="1" applyBorder="1" applyAlignment="1" applyProtection="1">
      <alignment horizontal="left" vertical="center"/>
    </xf>
  </cellXfs>
  <cellStyles count="1698">
    <cellStyle name="20 % - zvýraznenie1" xfId="2"/>
    <cellStyle name="20 % - zvýraznenie2" xfId="3"/>
    <cellStyle name="20 % - zvýraznenie3" xfId="4"/>
    <cellStyle name="20 % - zvýraznenie4" xfId="5"/>
    <cellStyle name="20 % - zvýraznenie5" xfId="6"/>
    <cellStyle name="20 % - zvýraznenie6" xfId="7"/>
    <cellStyle name="40 % - zvýraznenie1" xfId="8"/>
    <cellStyle name="40 % - zvýraznenie2" xfId="9"/>
    <cellStyle name="40 % - zvýraznenie3" xfId="10"/>
    <cellStyle name="40 % - zvýraznenie4" xfId="11"/>
    <cellStyle name="40 % - zvýraznenie5" xfId="12"/>
    <cellStyle name="40 % - zvýraznenie6" xfId="13"/>
    <cellStyle name="60 % - zvýraznenie1" xfId="14"/>
    <cellStyle name="60 % - zvýraznenie2" xfId="15"/>
    <cellStyle name="60 % - zvýraznenie3" xfId="16"/>
    <cellStyle name="60 % - zvýraznenie4" xfId="17"/>
    <cellStyle name="60 % - zvýraznenie5" xfId="18"/>
    <cellStyle name="60 % - zvýraznenie6" xfId="19"/>
    <cellStyle name="cárkyd" xfId="20"/>
    <cellStyle name="cary" xfId="21"/>
    <cellStyle name="cary 2" xfId="195"/>
    <cellStyle name="cary 3" xfId="582"/>
    <cellStyle name="cary 4" xfId="585"/>
    <cellStyle name="definity" xfId="22"/>
    <cellStyle name="Dobrá" xfId="23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6" builtinId="9" hidden="1"/>
    <cellStyle name="Followed Hyperlink" xfId="658" builtinId="9" hidden="1"/>
    <cellStyle name="Followed Hyperlink" xfId="660" builtinId="9" hidden="1"/>
    <cellStyle name="Followed Hyperlink" xfId="662" builtinId="9" hidden="1"/>
    <cellStyle name="Followed Hyperlink" xfId="664" builtinId="9" hidden="1"/>
    <cellStyle name="Followed Hyperlink" xfId="666" builtinId="9" hidden="1"/>
    <cellStyle name="Followed Hyperlink" xfId="668" builtinId="9" hidden="1"/>
    <cellStyle name="Followed Hyperlink" xfId="670" builtinId="9" hidden="1"/>
    <cellStyle name="Followed Hyperlink" xfId="672" builtinId="9" hidden="1"/>
    <cellStyle name="Followed Hyperlink" xfId="674" builtinId="9" hidden="1"/>
    <cellStyle name="Followed Hyperlink" xfId="676" builtinId="9" hidden="1"/>
    <cellStyle name="Followed Hyperlink" xfId="678" builtinId="9" hidden="1"/>
    <cellStyle name="Followed Hyperlink" xfId="680" builtinId="9" hidden="1"/>
    <cellStyle name="Followed Hyperlink" xfId="682" builtinId="9" hidden="1"/>
    <cellStyle name="Followed Hyperlink" xfId="684" builtinId="9" hidden="1"/>
    <cellStyle name="Followed Hyperlink" xfId="686" builtinId="9" hidden="1"/>
    <cellStyle name="Followed Hyperlink" xfId="688" builtinId="9" hidden="1"/>
    <cellStyle name="Followed Hyperlink" xfId="690" builtinId="9" hidden="1"/>
    <cellStyle name="Followed Hyperlink" xfId="692" builtinId="9" hidden="1"/>
    <cellStyle name="Followed Hyperlink" xfId="694" builtinId="9" hidden="1"/>
    <cellStyle name="Followed Hyperlink" xfId="696" builtinId="9" hidden="1"/>
    <cellStyle name="Followed Hyperlink" xfId="698" builtinId="9" hidden="1"/>
    <cellStyle name="Followed Hyperlink" xfId="700" builtinId="9" hidden="1"/>
    <cellStyle name="Followed Hyperlink" xfId="702" builtinId="9" hidden="1"/>
    <cellStyle name="Followed Hyperlink" xfId="704" builtinId="9" hidden="1"/>
    <cellStyle name="Followed Hyperlink" xfId="706" builtinId="9" hidden="1"/>
    <cellStyle name="Followed Hyperlink" xfId="708" builtinId="9" hidden="1"/>
    <cellStyle name="Followed Hyperlink" xfId="710" builtinId="9" hidden="1"/>
    <cellStyle name="Followed Hyperlink" xfId="712" builtinId="9" hidden="1"/>
    <cellStyle name="Followed Hyperlink" xfId="714" builtinId="9" hidden="1"/>
    <cellStyle name="Followed Hyperlink" xfId="716" builtinId="9" hidden="1"/>
    <cellStyle name="Followed Hyperlink" xfId="718" builtinId="9" hidden="1"/>
    <cellStyle name="Followed Hyperlink" xfId="720" builtinId="9" hidden="1"/>
    <cellStyle name="Followed Hyperlink" xfId="722" builtinId="9" hidden="1"/>
    <cellStyle name="Followed Hyperlink" xfId="724" builtinId="9" hidden="1"/>
    <cellStyle name="Followed Hyperlink" xfId="726" builtinId="9" hidden="1"/>
    <cellStyle name="Followed Hyperlink" xfId="728" builtinId="9" hidden="1"/>
    <cellStyle name="Followed Hyperlink" xfId="731" builtinId="9" hidden="1"/>
    <cellStyle name="Followed Hyperlink" xfId="733" builtinId="9" hidden="1"/>
    <cellStyle name="Followed Hyperlink" xfId="735" builtinId="9" hidden="1"/>
    <cellStyle name="Followed Hyperlink" xfId="737" builtinId="9" hidden="1"/>
    <cellStyle name="Followed Hyperlink" xfId="739" builtinId="9" hidden="1"/>
    <cellStyle name="Followed Hyperlink" xfId="741" builtinId="9" hidden="1"/>
    <cellStyle name="Followed Hyperlink" xfId="743" builtinId="9" hidden="1"/>
    <cellStyle name="Followed Hyperlink" xfId="745" builtinId="9" hidden="1"/>
    <cellStyle name="Followed Hyperlink" xfId="747" builtinId="9" hidden="1"/>
    <cellStyle name="Followed Hyperlink" xfId="749" builtinId="9" hidden="1"/>
    <cellStyle name="Followed Hyperlink" xfId="751" builtinId="9" hidden="1"/>
    <cellStyle name="Followed Hyperlink" xfId="753" builtinId="9" hidden="1"/>
    <cellStyle name="Followed Hyperlink" xfId="755" builtinId="9" hidden="1"/>
    <cellStyle name="Followed Hyperlink" xfId="757" builtinId="9" hidden="1"/>
    <cellStyle name="Followed Hyperlink" xfId="759" builtinId="9" hidden="1"/>
    <cellStyle name="Followed Hyperlink" xfId="761" builtinId="9" hidden="1"/>
    <cellStyle name="Followed Hyperlink" xfId="763" builtinId="9" hidden="1"/>
    <cellStyle name="Followed Hyperlink" xfId="765" builtinId="9" hidden="1"/>
    <cellStyle name="Followed Hyperlink" xfId="767" builtinId="9" hidden="1"/>
    <cellStyle name="Followed Hyperlink" xfId="769" builtinId="9" hidden="1"/>
    <cellStyle name="Followed Hyperlink" xfId="771" builtinId="9" hidden="1"/>
    <cellStyle name="Followed Hyperlink" xfId="773" builtinId="9" hidden="1"/>
    <cellStyle name="Followed Hyperlink" xfId="775" builtinId="9" hidden="1"/>
    <cellStyle name="Followed Hyperlink" xfId="777" builtinId="9" hidden="1"/>
    <cellStyle name="Followed Hyperlink" xfId="779" builtinId="9" hidden="1"/>
    <cellStyle name="Followed Hyperlink" xfId="781" builtinId="9" hidden="1"/>
    <cellStyle name="Followed Hyperlink" xfId="783" builtinId="9" hidden="1"/>
    <cellStyle name="Followed Hyperlink" xfId="785" builtinId="9" hidden="1"/>
    <cellStyle name="Followed Hyperlink" xfId="787" builtinId="9" hidden="1"/>
    <cellStyle name="Followed Hyperlink" xfId="789" builtinId="9" hidden="1"/>
    <cellStyle name="Followed Hyperlink" xfId="791" builtinId="9" hidden="1"/>
    <cellStyle name="Followed Hyperlink" xfId="793" builtinId="9" hidden="1"/>
    <cellStyle name="Followed Hyperlink" xfId="795" builtinId="9" hidden="1"/>
    <cellStyle name="Followed Hyperlink" xfId="797" builtinId="9" hidden="1"/>
    <cellStyle name="Followed Hyperlink" xfId="799" builtinId="9" hidden="1"/>
    <cellStyle name="Followed Hyperlink" xfId="801" builtinId="9" hidden="1"/>
    <cellStyle name="Followed Hyperlink" xfId="803" builtinId="9" hidden="1"/>
    <cellStyle name="Followed Hyperlink" xfId="805" builtinId="9" hidden="1"/>
    <cellStyle name="Followed Hyperlink" xfId="807" builtinId="9" hidden="1"/>
    <cellStyle name="Followed Hyperlink" xfId="809" builtinId="9" hidden="1"/>
    <cellStyle name="Followed Hyperlink" xfId="811" builtinId="9" hidden="1"/>
    <cellStyle name="Followed Hyperlink" xfId="813" builtinId="9" hidden="1"/>
    <cellStyle name="Followed Hyperlink" xfId="815" builtinId="9" hidden="1"/>
    <cellStyle name="Followed Hyperlink" xfId="817" builtinId="9" hidden="1"/>
    <cellStyle name="Followed Hyperlink" xfId="819" builtinId="9" hidden="1"/>
    <cellStyle name="Followed Hyperlink" xfId="821" builtinId="9" hidden="1"/>
    <cellStyle name="Followed Hyperlink" xfId="823" builtinId="9" hidden="1"/>
    <cellStyle name="Followed Hyperlink" xfId="825" builtinId="9" hidden="1"/>
    <cellStyle name="Followed Hyperlink" xfId="827" builtinId="9" hidden="1"/>
    <cellStyle name="Followed Hyperlink" xfId="829" builtinId="9" hidden="1"/>
    <cellStyle name="Followed Hyperlink" xfId="831" builtinId="9" hidden="1"/>
    <cellStyle name="Followed Hyperlink" xfId="833" builtinId="9" hidden="1"/>
    <cellStyle name="Followed Hyperlink" xfId="835" builtinId="9" hidden="1"/>
    <cellStyle name="Followed Hyperlink" xfId="837" builtinId="9" hidden="1"/>
    <cellStyle name="Followed Hyperlink" xfId="839" builtinId="9" hidden="1"/>
    <cellStyle name="Followed Hyperlink" xfId="841" builtinId="9" hidden="1"/>
    <cellStyle name="Followed Hyperlink" xfId="843" builtinId="9" hidden="1"/>
    <cellStyle name="Followed Hyperlink" xfId="845" builtinId="9" hidden="1"/>
    <cellStyle name="Followed Hyperlink" xfId="847" builtinId="9" hidden="1"/>
    <cellStyle name="Followed Hyperlink" xfId="849" builtinId="9" hidden="1"/>
    <cellStyle name="Followed Hyperlink" xfId="851" builtinId="9" hidden="1"/>
    <cellStyle name="Followed Hyperlink" xfId="853" builtinId="9" hidden="1"/>
    <cellStyle name="Followed Hyperlink" xfId="855" builtinId="9" hidden="1"/>
    <cellStyle name="Followed Hyperlink" xfId="857" builtinId="9" hidden="1"/>
    <cellStyle name="Followed Hyperlink" xfId="859" builtinId="9" hidden="1"/>
    <cellStyle name="Followed Hyperlink" xfId="861" builtinId="9" hidden="1"/>
    <cellStyle name="Followed Hyperlink" xfId="863" builtinId="9" hidden="1"/>
    <cellStyle name="Followed Hyperlink" xfId="865" builtinId="9" hidden="1"/>
    <cellStyle name="Followed Hyperlink" xfId="867" builtinId="9" hidden="1"/>
    <cellStyle name="Followed Hyperlink" xfId="869" builtinId="9" hidden="1"/>
    <cellStyle name="Followed Hyperlink" xfId="871" builtinId="9" hidden="1"/>
    <cellStyle name="Followed Hyperlink" xfId="873" builtinId="9" hidden="1"/>
    <cellStyle name="Followed Hyperlink" xfId="875" builtinId="9" hidden="1"/>
    <cellStyle name="Followed Hyperlink" xfId="877" builtinId="9" hidden="1"/>
    <cellStyle name="Followed Hyperlink" xfId="879" builtinId="9" hidden="1"/>
    <cellStyle name="Followed Hyperlink" xfId="881" builtinId="9" hidden="1"/>
    <cellStyle name="Followed Hyperlink" xfId="883" builtinId="9" hidden="1"/>
    <cellStyle name="Followed Hyperlink" xfId="885" builtinId="9" hidden="1"/>
    <cellStyle name="Followed Hyperlink" xfId="887" builtinId="9" hidden="1"/>
    <cellStyle name="Followed Hyperlink" xfId="889" builtinId="9" hidden="1"/>
    <cellStyle name="Followed Hyperlink" xfId="891" builtinId="9" hidden="1"/>
    <cellStyle name="Followed Hyperlink" xfId="893" builtinId="9" hidden="1"/>
    <cellStyle name="Followed Hyperlink" xfId="895" builtinId="9" hidden="1"/>
    <cellStyle name="Followed Hyperlink" xfId="897" builtinId="9" hidden="1"/>
    <cellStyle name="Followed Hyperlink" xfId="899" builtinId="9" hidden="1"/>
    <cellStyle name="Followed Hyperlink" xfId="901" builtinId="9" hidden="1"/>
    <cellStyle name="Followed Hyperlink" xfId="903" builtinId="9" hidden="1"/>
    <cellStyle name="Followed Hyperlink" xfId="905" builtinId="9" hidden="1"/>
    <cellStyle name="Followed Hyperlink" xfId="907" builtinId="9" hidden="1"/>
    <cellStyle name="Followed Hyperlink" xfId="909" builtinId="9" hidden="1"/>
    <cellStyle name="Followed Hyperlink" xfId="911" builtinId="9" hidden="1"/>
    <cellStyle name="Followed Hyperlink" xfId="913" builtinId="9" hidden="1"/>
    <cellStyle name="Followed Hyperlink" xfId="915" builtinId="9" hidden="1"/>
    <cellStyle name="Followed Hyperlink" xfId="917" builtinId="9" hidden="1"/>
    <cellStyle name="Followed Hyperlink" xfId="919" builtinId="9" hidden="1"/>
    <cellStyle name="Followed Hyperlink" xfId="921" builtinId="9" hidden="1"/>
    <cellStyle name="Followed Hyperlink" xfId="923" builtinId="9" hidden="1"/>
    <cellStyle name="Followed Hyperlink" xfId="925" builtinId="9" hidden="1"/>
    <cellStyle name="Followed Hyperlink" xfId="927" builtinId="9" hidden="1"/>
    <cellStyle name="Followed Hyperlink" xfId="929" builtinId="9" hidden="1"/>
    <cellStyle name="Followed Hyperlink" xfId="931" builtinId="9" hidden="1"/>
    <cellStyle name="Followed Hyperlink" xfId="933" builtinId="9" hidden="1"/>
    <cellStyle name="Followed Hyperlink" xfId="935" builtinId="9" hidden="1"/>
    <cellStyle name="Followed Hyperlink" xfId="937" builtinId="9" hidden="1"/>
    <cellStyle name="Followed Hyperlink" xfId="939" builtinId="9" hidden="1"/>
    <cellStyle name="Followed Hyperlink" xfId="941" builtinId="9" hidden="1"/>
    <cellStyle name="Followed Hyperlink" xfId="943" builtinId="9" hidden="1"/>
    <cellStyle name="Followed Hyperlink" xfId="945" builtinId="9" hidden="1"/>
    <cellStyle name="Followed Hyperlink" xfId="947" builtinId="9" hidden="1"/>
    <cellStyle name="Followed Hyperlink" xfId="949" builtinId="9" hidden="1"/>
    <cellStyle name="Followed Hyperlink" xfId="951" builtinId="9" hidden="1"/>
    <cellStyle name="Followed Hyperlink" xfId="953" builtinId="9" hidden="1"/>
    <cellStyle name="Followed Hyperlink" xfId="955" builtinId="9" hidden="1"/>
    <cellStyle name="Followed Hyperlink" xfId="957" builtinId="9" hidden="1"/>
    <cellStyle name="Followed Hyperlink" xfId="959" builtinId="9" hidden="1"/>
    <cellStyle name="Followed Hyperlink" xfId="961" builtinId="9" hidden="1"/>
    <cellStyle name="Followed Hyperlink" xfId="963" builtinId="9" hidden="1"/>
    <cellStyle name="Followed Hyperlink" xfId="965" builtinId="9" hidden="1"/>
    <cellStyle name="Followed Hyperlink" xfId="967" builtinId="9" hidden="1"/>
    <cellStyle name="Followed Hyperlink" xfId="969" builtinId="9" hidden="1"/>
    <cellStyle name="Followed Hyperlink" xfId="971" builtinId="9" hidden="1"/>
    <cellStyle name="Followed Hyperlink" xfId="973" builtinId="9" hidden="1"/>
    <cellStyle name="Followed Hyperlink" xfId="975" builtinId="9" hidden="1"/>
    <cellStyle name="Followed Hyperlink" xfId="977" builtinId="9" hidden="1"/>
    <cellStyle name="Followed Hyperlink" xfId="979" builtinId="9" hidden="1"/>
    <cellStyle name="Followed Hyperlink" xfId="981" builtinId="9" hidden="1"/>
    <cellStyle name="Followed Hyperlink" xfId="983" builtinId="9" hidden="1"/>
    <cellStyle name="Followed Hyperlink" xfId="985" builtinId="9" hidden="1"/>
    <cellStyle name="Followed Hyperlink" xfId="987" builtinId="9" hidden="1"/>
    <cellStyle name="Followed Hyperlink" xfId="989" builtinId="9" hidden="1"/>
    <cellStyle name="Followed Hyperlink" xfId="991" builtinId="9" hidden="1"/>
    <cellStyle name="Followed Hyperlink" xfId="993" builtinId="9" hidden="1"/>
    <cellStyle name="Followed Hyperlink" xfId="995" builtinId="9" hidden="1"/>
    <cellStyle name="Followed Hyperlink" xfId="997" builtinId="9" hidden="1"/>
    <cellStyle name="Followed Hyperlink" xfId="999" builtinId="9" hidden="1"/>
    <cellStyle name="Followed Hyperlink" xfId="1001" builtinId="9" hidden="1"/>
    <cellStyle name="Followed Hyperlink" xfId="1003" builtinId="9" hidden="1"/>
    <cellStyle name="Followed Hyperlink" xfId="1005" builtinId="9" hidden="1"/>
    <cellStyle name="Followed Hyperlink" xfId="1007" builtinId="9" hidden="1"/>
    <cellStyle name="Followed Hyperlink" xfId="1009" builtinId="9" hidden="1"/>
    <cellStyle name="Followed Hyperlink" xfId="1011" builtinId="9" hidden="1"/>
    <cellStyle name="Followed Hyperlink" xfId="1013" builtinId="9" hidden="1"/>
    <cellStyle name="Followed Hyperlink" xfId="1015" builtinId="9" hidden="1"/>
    <cellStyle name="Followed Hyperlink" xfId="1017" builtinId="9" hidden="1"/>
    <cellStyle name="Followed Hyperlink" xfId="1019" builtinId="9" hidden="1"/>
    <cellStyle name="Followed Hyperlink" xfId="1021" builtinId="9" hidden="1"/>
    <cellStyle name="Followed Hyperlink" xfId="1023" builtinId="9" hidden="1"/>
    <cellStyle name="Followed Hyperlink" xfId="1025" builtinId="9" hidden="1"/>
    <cellStyle name="Followed Hyperlink" xfId="1027" builtinId="9" hidden="1"/>
    <cellStyle name="Followed Hyperlink" xfId="1029" builtinId="9" hidden="1"/>
    <cellStyle name="Followed Hyperlink" xfId="1031" builtinId="9" hidden="1"/>
    <cellStyle name="Followed Hyperlink" xfId="1033" builtinId="9" hidden="1"/>
    <cellStyle name="Followed Hyperlink" xfId="1035" builtinId="9" hidden="1"/>
    <cellStyle name="Followed Hyperlink" xfId="1037" builtinId="9" hidden="1"/>
    <cellStyle name="Followed Hyperlink" xfId="1039" builtinId="9" hidden="1"/>
    <cellStyle name="Followed Hyperlink" xfId="1041" builtinId="9" hidden="1"/>
    <cellStyle name="Followed Hyperlink" xfId="1043" builtinId="9" hidden="1"/>
    <cellStyle name="Followed Hyperlink" xfId="1045" builtinId="9" hidden="1"/>
    <cellStyle name="Followed Hyperlink" xfId="1047" builtinId="9" hidden="1"/>
    <cellStyle name="Followed Hyperlink" xfId="1049" builtinId="9" hidden="1"/>
    <cellStyle name="Followed Hyperlink" xfId="1051" builtinId="9" hidden="1"/>
    <cellStyle name="Followed Hyperlink" xfId="1053" builtinId="9" hidden="1"/>
    <cellStyle name="Followed Hyperlink" xfId="1055" builtinId="9" hidden="1"/>
    <cellStyle name="Followed Hyperlink" xfId="1057" builtinId="9" hidden="1"/>
    <cellStyle name="Followed Hyperlink" xfId="1059" builtinId="9" hidden="1"/>
    <cellStyle name="Followed Hyperlink" xfId="1061" builtinId="9" hidden="1"/>
    <cellStyle name="Followed Hyperlink" xfId="1063" builtinId="9" hidden="1"/>
    <cellStyle name="Followed Hyperlink" xfId="1065" builtinId="9" hidden="1"/>
    <cellStyle name="Followed Hyperlink" xfId="1067" builtinId="9" hidden="1"/>
    <cellStyle name="Followed Hyperlink" xfId="1069" builtinId="9" hidden="1"/>
    <cellStyle name="Followed Hyperlink" xfId="1071" builtinId="9" hidden="1"/>
    <cellStyle name="Followed Hyperlink" xfId="1073" builtinId="9" hidden="1"/>
    <cellStyle name="Followed Hyperlink" xfId="1075" builtinId="9" hidden="1"/>
    <cellStyle name="Followed Hyperlink" xfId="1077" builtinId="9" hidden="1"/>
    <cellStyle name="Followed Hyperlink" xfId="1079" builtinId="9" hidden="1"/>
    <cellStyle name="Followed Hyperlink" xfId="1081" builtinId="9" hidden="1"/>
    <cellStyle name="Followed Hyperlink" xfId="1083" builtinId="9" hidden="1"/>
    <cellStyle name="Followed Hyperlink" xfId="1085" builtinId="9" hidden="1"/>
    <cellStyle name="Followed Hyperlink" xfId="1087" builtinId="9" hidden="1"/>
    <cellStyle name="Followed Hyperlink" xfId="1089" builtinId="9" hidden="1"/>
    <cellStyle name="Followed Hyperlink" xfId="1091" builtinId="9" hidden="1"/>
    <cellStyle name="Followed Hyperlink" xfId="1093" builtinId="9" hidden="1"/>
    <cellStyle name="Followed Hyperlink" xfId="1095" builtinId="9" hidden="1"/>
    <cellStyle name="Followed Hyperlink" xfId="1097" builtinId="9" hidden="1"/>
    <cellStyle name="Followed Hyperlink" xfId="1099" builtinId="9" hidden="1"/>
    <cellStyle name="Followed Hyperlink" xfId="1101" builtinId="9" hidden="1"/>
    <cellStyle name="Followed Hyperlink" xfId="1103" builtinId="9" hidden="1"/>
    <cellStyle name="Followed Hyperlink" xfId="1105" builtinId="9" hidden="1"/>
    <cellStyle name="Followed Hyperlink" xfId="1107" builtinId="9" hidden="1"/>
    <cellStyle name="Followed Hyperlink" xfId="1109" builtinId="9" hidden="1"/>
    <cellStyle name="Followed Hyperlink" xfId="1111" builtinId="9" hidden="1"/>
    <cellStyle name="Followed Hyperlink" xfId="1113" builtinId="9" hidden="1"/>
    <cellStyle name="Followed Hyperlink" xfId="1115" builtinId="9" hidden="1"/>
    <cellStyle name="Followed Hyperlink" xfId="1117" builtinId="9" hidden="1"/>
    <cellStyle name="Followed Hyperlink" xfId="1119" builtinId="9" hidden="1"/>
    <cellStyle name="Followed Hyperlink" xfId="1121" builtinId="9" hidden="1"/>
    <cellStyle name="Followed Hyperlink" xfId="1123" builtinId="9" hidden="1"/>
    <cellStyle name="Followed Hyperlink" xfId="1125" builtinId="9" hidden="1"/>
    <cellStyle name="Followed Hyperlink" xfId="1127" builtinId="9" hidden="1"/>
    <cellStyle name="Followed Hyperlink" xfId="1129" builtinId="9" hidden="1"/>
    <cellStyle name="Followed Hyperlink" xfId="1131" builtinId="9" hidden="1"/>
    <cellStyle name="Followed Hyperlink" xfId="1133" builtinId="9" hidden="1"/>
    <cellStyle name="Followed Hyperlink" xfId="1135" builtinId="9" hidden="1"/>
    <cellStyle name="Followed Hyperlink" xfId="1137" builtinId="9" hidden="1"/>
    <cellStyle name="Followed Hyperlink" xfId="1139" builtinId="9" hidden="1"/>
    <cellStyle name="Followed Hyperlink" xfId="1141" builtinId="9" hidden="1"/>
    <cellStyle name="Followed Hyperlink" xfId="1143" builtinId="9" hidden="1"/>
    <cellStyle name="Followed Hyperlink" xfId="1145" builtinId="9" hidden="1"/>
    <cellStyle name="Followed Hyperlink" xfId="1147" builtinId="9" hidden="1"/>
    <cellStyle name="Followed Hyperlink" xfId="1149" builtinId="9" hidden="1"/>
    <cellStyle name="Followed Hyperlink" xfId="1151" builtinId="9" hidden="1"/>
    <cellStyle name="Followed Hyperlink" xfId="1153" builtinId="9" hidden="1"/>
    <cellStyle name="Followed Hyperlink" xfId="1155" builtinId="9" hidden="1"/>
    <cellStyle name="Followed Hyperlink" xfId="1157" builtinId="9" hidden="1"/>
    <cellStyle name="Followed Hyperlink" xfId="1159" builtinId="9" hidden="1"/>
    <cellStyle name="Followed Hyperlink" xfId="1161" builtinId="9" hidden="1"/>
    <cellStyle name="Followed Hyperlink" xfId="1163" builtinId="9" hidden="1"/>
    <cellStyle name="Followed Hyperlink" xfId="1165" builtinId="9" hidden="1"/>
    <cellStyle name="Followed Hyperlink" xfId="1167" builtinId="9" hidden="1"/>
    <cellStyle name="Followed Hyperlink" xfId="1169" builtinId="9" hidden="1"/>
    <cellStyle name="Followed Hyperlink" xfId="1171" builtinId="9" hidden="1"/>
    <cellStyle name="Followed Hyperlink" xfId="1173" builtinId="9" hidden="1"/>
    <cellStyle name="Followed Hyperlink" xfId="1175" builtinId="9" hidden="1"/>
    <cellStyle name="Followed Hyperlink" xfId="1177" builtinId="9" hidden="1"/>
    <cellStyle name="Followed Hyperlink" xfId="1179" builtinId="9" hidden="1"/>
    <cellStyle name="Followed Hyperlink" xfId="1181" builtinId="9" hidden="1"/>
    <cellStyle name="Followed Hyperlink" xfId="1183" builtinId="9" hidden="1"/>
    <cellStyle name="Followed Hyperlink" xfId="1185" builtinId="9" hidden="1"/>
    <cellStyle name="Followed Hyperlink" xfId="1187" builtinId="9" hidden="1"/>
    <cellStyle name="Followed Hyperlink" xfId="1189" builtinId="9" hidden="1"/>
    <cellStyle name="Followed Hyperlink" xfId="1191" builtinId="9" hidden="1"/>
    <cellStyle name="Followed Hyperlink" xfId="1193" builtinId="9" hidden="1"/>
    <cellStyle name="Followed Hyperlink" xfId="1195" builtinId="9" hidden="1"/>
    <cellStyle name="Followed Hyperlink" xfId="1197" builtinId="9" hidden="1"/>
    <cellStyle name="Followed Hyperlink" xfId="1199" builtinId="9" hidden="1"/>
    <cellStyle name="Followed Hyperlink" xfId="1201" builtinId="9" hidden="1"/>
    <cellStyle name="Followed Hyperlink" xfId="1203" builtinId="9" hidden="1"/>
    <cellStyle name="Followed Hyperlink" xfId="1205" builtinId="9" hidden="1"/>
    <cellStyle name="Followed Hyperlink" xfId="1207" builtinId="9" hidden="1"/>
    <cellStyle name="Followed Hyperlink" xfId="1209" builtinId="9" hidden="1"/>
    <cellStyle name="Followed Hyperlink" xfId="1211" builtinId="9" hidden="1"/>
    <cellStyle name="Followed Hyperlink" xfId="1213" builtinId="9" hidden="1"/>
    <cellStyle name="Followed Hyperlink" xfId="1215" builtinId="9" hidden="1"/>
    <cellStyle name="Followed Hyperlink" xfId="1217" builtinId="9" hidden="1"/>
    <cellStyle name="Followed Hyperlink" xfId="1219" builtinId="9" hidden="1"/>
    <cellStyle name="Followed Hyperlink" xfId="1221" builtinId="9" hidden="1"/>
    <cellStyle name="Followed Hyperlink" xfId="1223" builtinId="9" hidden="1"/>
    <cellStyle name="Followed Hyperlink" xfId="1225" builtinId="9" hidden="1"/>
    <cellStyle name="Followed Hyperlink" xfId="1227" builtinId="9" hidden="1"/>
    <cellStyle name="Followed Hyperlink" xfId="1229" builtinId="9" hidden="1"/>
    <cellStyle name="Followed Hyperlink" xfId="1231" builtinId="9" hidden="1"/>
    <cellStyle name="Followed Hyperlink" xfId="1233" builtinId="9" hidden="1"/>
    <cellStyle name="Followed Hyperlink" xfId="1235" builtinId="9" hidden="1"/>
    <cellStyle name="Followed Hyperlink" xfId="1237" builtinId="9" hidden="1"/>
    <cellStyle name="Followed Hyperlink" xfId="1239" builtinId="9" hidden="1"/>
    <cellStyle name="Followed Hyperlink" xfId="1241" builtinId="9" hidden="1"/>
    <cellStyle name="Followed Hyperlink" xfId="1243" builtinId="9" hidden="1"/>
    <cellStyle name="Followed Hyperlink" xfId="1245" builtinId="9" hidden="1"/>
    <cellStyle name="Followed Hyperlink" xfId="1247" builtinId="9" hidden="1"/>
    <cellStyle name="Followed Hyperlink" xfId="1249" builtinId="9" hidden="1"/>
    <cellStyle name="Followed Hyperlink" xfId="1251" builtinId="9" hidden="1"/>
    <cellStyle name="Followed Hyperlink" xfId="1253" builtinId="9" hidden="1"/>
    <cellStyle name="Followed Hyperlink" xfId="1255" builtinId="9" hidden="1"/>
    <cellStyle name="Followed Hyperlink" xfId="1257" builtinId="9" hidden="1"/>
    <cellStyle name="Followed Hyperlink" xfId="1259" builtinId="9" hidden="1"/>
    <cellStyle name="Followed Hyperlink" xfId="1261" builtinId="9" hidden="1"/>
    <cellStyle name="Followed Hyperlink" xfId="1263" builtinId="9" hidden="1"/>
    <cellStyle name="Followed Hyperlink" xfId="1265" builtinId="9" hidden="1"/>
    <cellStyle name="Followed Hyperlink" xfId="1267" builtinId="9" hidden="1"/>
    <cellStyle name="Followed Hyperlink" xfId="1269" builtinId="9" hidden="1"/>
    <cellStyle name="Followed Hyperlink" xfId="1271" builtinId="9" hidden="1"/>
    <cellStyle name="Followed Hyperlink" xfId="1273" builtinId="9" hidden="1"/>
    <cellStyle name="Followed Hyperlink" xfId="1275" builtinId="9" hidden="1"/>
    <cellStyle name="Followed Hyperlink" xfId="1277" builtinId="9" hidden="1"/>
    <cellStyle name="Followed Hyperlink" xfId="1279" builtinId="9" hidden="1"/>
    <cellStyle name="Followed Hyperlink" xfId="1281" builtinId="9" hidden="1"/>
    <cellStyle name="Followed Hyperlink" xfId="1283" builtinId="9" hidden="1"/>
    <cellStyle name="Followed Hyperlink" xfId="1285" builtinId="9" hidden="1"/>
    <cellStyle name="Followed Hyperlink" xfId="1287" builtinId="9" hidden="1"/>
    <cellStyle name="Followed Hyperlink" xfId="1289" builtinId="9" hidden="1"/>
    <cellStyle name="Followed Hyperlink" xfId="1291" builtinId="9" hidden="1"/>
    <cellStyle name="Followed Hyperlink" xfId="1293" builtinId="9" hidden="1"/>
    <cellStyle name="Followed Hyperlink" xfId="1295" builtinId="9" hidden="1"/>
    <cellStyle name="Followed Hyperlink" xfId="1297" builtinId="9" hidden="1"/>
    <cellStyle name="Followed Hyperlink" xfId="1299" builtinId="9" hidden="1"/>
    <cellStyle name="Followed Hyperlink" xfId="1301" builtinId="9" hidden="1"/>
    <cellStyle name="Followed Hyperlink" xfId="1303" builtinId="9" hidden="1"/>
    <cellStyle name="Followed Hyperlink" xfId="1305" builtinId="9" hidden="1"/>
    <cellStyle name="Followed Hyperlink" xfId="1307" builtinId="9" hidden="1"/>
    <cellStyle name="Followed Hyperlink" xfId="1309" builtinId="9" hidden="1"/>
    <cellStyle name="Followed Hyperlink" xfId="1311" builtinId="9" hidden="1"/>
    <cellStyle name="Followed Hyperlink" xfId="1313" builtinId="9" hidden="1"/>
    <cellStyle name="Followed Hyperlink" xfId="1315" builtinId="9" hidden="1"/>
    <cellStyle name="Followed Hyperlink" xfId="1317" builtinId="9" hidden="1"/>
    <cellStyle name="Followed Hyperlink" xfId="1319" builtinId="9" hidden="1"/>
    <cellStyle name="Followed Hyperlink" xfId="1321" builtinId="9" hidden="1"/>
    <cellStyle name="Followed Hyperlink" xfId="1323" builtinId="9" hidden="1"/>
    <cellStyle name="Followed Hyperlink" xfId="1325" builtinId="9" hidden="1"/>
    <cellStyle name="Followed Hyperlink" xfId="1327" builtinId="9" hidden="1"/>
    <cellStyle name="Followed Hyperlink" xfId="1329" builtinId="9" hidden="1"/>
    <cellStyle name="Followed Hyperlink" xfId="1331" builtinId="9" hidden="1"/>
    <cellStyle name="Followed Hyperlink" xfId="1333" builtinId="9" hidden="1"/>
    <cellStyle name="Followed Hyperlink" xfId="1335" builtinId="9" hidden="1"/>
    <cellStyle name="Followed Hyperlink" xfId="1337" builtinId="9" hidden="1"/>
    <cellStyle name="Followed Hyperlink" xfId="1339" builtinId="9" hidden="1"/>
    <cellStyle name="Followed Hyperlink" xfId="1341" builtinId="9" hidden="1"/>
    <cellStyle name="Followed Hyperlink" xfId="1343" builtinId="9" hidden="1"/>
    <cellStyle name="Followed Hyperlink" xfId="1345" builtinId="9" hidden="1"/>
    <cellStyle name="Followed Hyperlink" xfId="1347" builtinId="9" hidden="1"/>
    <cellStyle name="Followed Hyperlink" xfId="1349" builtinId="9" hidden="1"/>
    <cellStyle name="Followed Hyperlink" xfId="1351" builtinId="9" hidden="1"/>
    <cellStyle name="Followed Hyperlink" xfId="1353" builtinId="9" hidden="1"/>
    <cellStyle name="Followed Hyperlink" xfId="1355" builtinId="9" hidden="1"/>
    <cellStyle name="Followed Hyperlink" xfId="1357" builtinId="9" hidden="1"/>
    <cellStyle name="Followed Hyperlink" xfId="1359" builtinId="9" hidden="1"/>
    <cellStyle name="Followed Hyperlink" xfId="1361" builtinId="9" hidden="1"/>
    <cellStyle name="Followed Hyperlink" xfId="1363" builtinId="9" hidden="1"/>
    <cellStyle name="Followed Hyperlink" xfId="1365" builtinId="9" hidden="1"/>
    <cellStyle name="Followed Hyperlink" xfId="1367" builtinId="9" hidden="1"/>
    <cellStyle name="Followed Hyperlink" xfId="1369" builtinId="9" hidden="1"/>
    <cellStyle name="Followed Hyperlink" xfId="1371" builtinId="9" hidden="1"/>
    <cellStyle name="Followed Hyperlink" xfId="1373" builtinId="9" hidden="1"/>
    <cellStyle name="Followed Hyperlink" xfId="1375" builtinId="9" hidden="1"/>
    <cellStyle name="Followed Hyperlink" xfId="1377" builtinId="9" hidden="1"/>
    <cellStyle name="Followed Hyperlink" xfId="1379" builtinId="9" hidden="1"/>
    <cellStyle name="Followed Hyperlink" xfId="1381" builtinId="9" hidden="1"/>
    <cellStyle name="Followed Hyperlink" xfId="1383" builtinId="9" hidden="1"/>
    <cellStyle name="Followed Hyperlink" xfId="1385" builtinId="9" hidden="1"/>
    <cellStyle name="Followed Hyperlink" xfId="1387" builtinId="9" hidden="1"/>
    <cellStyle name="Followed Hyperlink" xfId="1389" builtinId="9" hidden="1"/>
    <cellStyle name="Followed Hyperlink" xfId="1391" builtinId="9" hidden="1"/>
    <cellStyle name="Followed Hyperlink" xfId="1393" builtinId="9" hidden="1"/>
    <cellStyle name="Followed Hyperlink" xfId="1395" builtinId="9" hidden="1"/>
    <cellStyle name="Followed Hyperlink" xfId="1397" builtinId="9" hidden="1"/>
    <cellStyle name="Followed Hyperlink" xfId="1399" builtinId="9" hidden="1"/>
    <cellStyle name="Followed Hyperlink" xfId="1401" builtinId="9" hidden="1"/>
    <cellStyle name="Followed Hyperlink" xfId="1403" builtinId="9" hidden="1"/>
    <cellStyle name="Followed Hyperlink" xfId="1405" builtinId="9" hidden="1"/>
    <cellStyle name="Followed Hyperlink" xfId="1407" builtinId="9" hidden="1"/>
    <cellStyle name="Followed Hyperlink" xfId="1409" builtinId="9" hidden="1"/>
    <cellStyle name="Followed Hyperlink" xfId="1411" builtinId="9" hidden="1"/>
    <cellStyle name="Followed Hyperlink" xfId="1413" builtinId="9" hidden="1"/>
    <cellStyle name="Followed Hyperlink" xfId="1415" builtinId="9" hidden="1"/>
    <cellStyle name="Followed Hyperlink" xfId="1417" builtinId="9" hidden="1"/>
    <cellStyle name="Followed Hyperlink" xfId="1419" builtinId="9" hidden="1"/>
    <cellStyle name="Followed Hyperlink" xfId="1421" builtinId="9" hidden="1"/>
    <cellStyle name="Followed Hyperlink" xfId="1423" builtinId="9" hidden="1"/>
    <cellStyle name="Followed Hyperlink" xfId="1425" builtinId="9" hidden="1"/>
    <cellStyle name="Followed Hyperlink" xfId="1427" builtinId="9" hidden="1"/>
    <cellStyle name="Followed Hyperlink" xfId="1429" builtinId="9" hidden="1"/>
    <cellStyle name="Followed Hyperlink" xfId="1431" builtinId="9" hidden="1"/>
    <cellStyle name="Followed Hyperlink" xfId="1433" builtinId="9" hidden="1"/>
    <cellStyle name="Followed Hyperlink" xfId="1435" builtinId="9" hidden="1"/>
    <cellStyle name="Followed Hyperlink" xfId="1437" builtinId="9" hidden="1"/>
    <cellStyle name="Followed Hyperlink" xfId="1439" builtinId="9" hidden="1"/>
    <cellStyle name="Followed Hyperlink" xfId="1441" builtinId="9" hidden="1"/>
    <cellStyle name="Followed Hyperlink" xfId="1443" builtinId="9" hidden="1"/>
    <cellStyle name="Followed Hyperlink" xfId="1445" builtinId="9" hidden="1"/>
    <cellStyle name="Followed Hyperlink" xfId="1447" builtinId="9" hidden="1"/>
    <cellStyle name="Followed Hyperlink" xfId="1449" builtinId="9" hidden="1"/>
    <cellStyle name="Followed Hyperlink" xfId="1451" builtinId="9" hidden="1"/>
    <cellStyle name="Followed Hyperlink" xfId="1453" builtinId="9" hidden="1"/>
    <cellStyle name="Followed Hyperlink" xfId="1455" builtinId="9" hidden="1"/>
    <cellStyle name="Followed Hyperlink" xfId="1457" builtinId="9" hidden="1"/>
    <cellStyle name="Followed Hyperlink" xfId="1459" builtinId="9" hidden="1"/>
    <cellStyle name="Followed Hyperlink" xfId="1461" builtinId="9" hidden="1"/>
    <cellStyle name="Followed Hyperlink" xfId="1463" builtinId="9" hidden="1"/>
    <cellStyle name="Followed Hyperlink" xfId="1465" builtinId="9" hidden="1"/>
    <cellStyle name="Followed Hyperlink" xfId="1467" builtinId="9" hidden="1"/>
    <cellStyle name="Followed Hyperlink" xfId="1469" builtinId="9" hidden="1"/>
    <cellStyle name="Followed Hyperlink" xfId="1471" builtinId="9" hidden="1"/>
    <cellStyle name="Followed Hyperlink" xfId="1473" builtinId="9" hidden="1"/>
    <cellStyle name="Followed Hyperlink" xfId="1475" builtinId="9" hidden="1"/>
    <cellStyle name="Followed Hyperlink" xfId="1477" builtinId="9" hidden="1"/>
    <cellStyle name="Followed Hyperlink" xfId="1479" builtinId="9" hidden="1"/>
    <cellStyle name="Followed Hyperlink" xfId="1481" builtinId="9" hidden="1"/>
    <cellStyle name="Followed Hyperlink" xfId="1483" builtinId="9" hidden="1"/>
    <cellStyle name="Followed Hyperlink" xfId="1485" builtinId="9" hidden="1"/>
    <cellStyle name="Followed Hyperlink" xfId="1487" builtinId="9" hidden="1"/>
    <cellStyle name="Followed Hyperlink" xfId="1489" builtinId="9" hidden="1"/>
    <cellStyle name="Followed Hyperlink" xfId="1491" builtinId="9" hidden="1"/>
    <cellStyle name="Followed Hyperlink" xfId="1493" builtinId="9" hidden="1"/>
    <cellStyle name="Followed Hyperlink" xfId="1495" builtinId="9" hidden="1"/>
    <cellStyle name="Followed Hyperlink" xfId="1497" builtinId="9" hidden="1"/>
    <cellStyle name="Followed Hyperlink" xfId="1499" builtinId="9" hidden="1"/>
    <cellStyle name="Followed Hyperlink" xfId="1501" builtinId="9" hidden="1"/>
    <cellStyle name="Followed Hyperlink" xfId="1503" builtinId="9" hidden="1"/>
    <cellStyle name="Followed Hyperlink" xfId="1505" builtinId="9" hidden="1"/>
    <cellStyle name="Followed Hyperlink" xfId="1507" builtinId="9" hidden="1"/>
    <cellStyle name="Followed Hyperlink" xfId="1509" builtinId="9" hidden="1"/>
    <cellStyle name="Followed Hyperlink" xfId="1511" builtinId="9" hidden="1"/>
    <cellStyle name="Followed Hyperlink" xfId="1513" builtinId="9" hidden="1"/>
    <cellStyle name="Followed Hyperlink" xfId="1515" builtinId="9" hidden="1"/>
    <cellStyle name="Followed Hyperlink" xfId="1517" builtinId="9" hidden="1"/>
    <cellStyle name="Followed Hyperlink" xfId="1519" builtinId="9" hidden="1"/>
    <cellStyle name="Followed Hyperlink" xfId="1521" builtinId="9" hidden="1"/>
    <cellStyle name="Followed Hyperlink" xfId="1523" builtinId="9" hidden="1"/>
    <cellStyle name="Followed Hyperlink" xfId="1525" builtinId="9" hidden="1"/>
    <cellStyle name="Followed Hyperlink" xfId="1527" builtinId="9" hidden="1"/>
    <cellStyle name="Followed Hyperlink" xfId="1529" builtinId="9" hidden="1"/>
    <cellStyle name="Followed Hyperlink" xfId="1531" builtinId="9" hidden="1"/>
    <cellStyle name="Followed Hyperlink" xfId="1533" builtinId="9" hidden="1"/>
    <cellStyle name="Followed Hyperlink" xfId="1535" builtinId="9" hidden="1"/>
    <cellStyle name="Followed Hyperlink" xfId="1537" builtinId="9" hidden="1"/>
    <cellStyle name="Followed Hyperlink" xfId="1539" builtinId="9" hidden="1"/>
    <cellStyle name="Followed Hyperlink" xfId="1541" builtinId="9" hidden="1"/>
    <cellStyle name="Followed Hyperlink" xfId="1543" builtinId="9" hidden="1"/>
    <cellStyle name="Followed Hyperlink" xfId="1545" builtinId="9" hidden="1"/>
    <cellStyle name="Followed Hyperlink" xfId="1547" builtinId="9" hidden="1"/>
    <cellStyle name="Followed Hyperlink" xfId="1549" builtinId="9" hidden="1"/>
    <cellStyle name="Followed Hyperlink" xfId="1551" builtinId="9" hidden="1"/>
    <cellStyle name="Followed Hyperlink" xfId="1553" builtinId="9" hidden="1"/>
    <cellStyle name="Followed Hyperlink" xfId="1555" builtinId="9" hidden="1"/>
    <cellStyle name="Followed Hyperlink" xfId="1557" builtinId="9" hidden="1"/>
    <cellStyle name="Followed Hyperlink" xfId="1559" builtinId="9" hidden="1"/>
    <cellStyle name="Followed Hyperlink" xfId="1561" builtinId="9" hidden="1"/>
    <cellStyle name="Followed Hyperlink" xfId="1563" builtinId="9" hidden="1"/>
    <cellStyle name="Followed Hyperlink" xfId="1565" builtinId="9" hidden="1"/>
    <cellStyle name="Followed Hyperlink" xfId="1567" builtinId="9" hidden="1"/>
    <cellStyle name="Followed Hyperlink" xfId="1569" builtinId="9" hidden="1"/>
    <cellStyle name="Followed Hyperlink" xfId="1571" builtinId="9" hidden="1"/>
    <cellStyle name="Followed Hyperlink" xfId="1573" builtinId="9" hidden="1"/>
    <cellStyle name="Followed Hyperlink" xfId="1575" builtinId="9" hidden="1"/>
    <cellStyle name="Followed Hyperlink" xfId="1577" builtinId="9" hidden="1"/>
    <cellStyle name="Followed Hyperlink" xfId="1579" builtinId="9" hidden="1"/>
    <cellStyle name="Followed Hyperlink" xfId="1581" builtinId="9" hidden="1"/>
    <cellStyle name="Followed Hyperlink" xfId="1583" builtinId="9" hidden="1"/>
    <cellStyle name="Followed Hyperlink" xfId="1585" builtinId="9" hidden="1"/>
    <cellStyle name="Followed Hyperlink" xfId="1587" builtinId="9" hidden="1"/>
    <cellStyle name="Followed Hyperlink" xfId="1589" builtinId="9" hidden="1"/>
    <cellStyle name="Followed Hyperlink" xfId="1591" builtinId="9" hidden="1"/>
    <cellStyle name="Followed Hyperlink" xfId="1593" builtinId="9" hidden="1"/>
    <cellStyle name="Followed Hyperlink" xfId="1595" builtinId="9" hidden="1"/>
    <cellStyle name="Followed Hyperlink" xfId="1597" builtinId="9" hidden="1"/>
    <cellStyle name="Followed Hyperlink" xfId="1599" builtinId="9" hidden="1"/>
    <cellStyle name="Followed Hyperlink" xfId="1601" builtinId="9" hidden="1"/>
    <cellStyle name="Followed Hyperlink" xfId="1603" builtinId="9" hidden="1"/>
    <cellStyle name="Followed Hyperlink" xfId="1605" builtinId="9" hidden="1"/>
    <cellStyle name="Followed Hyperlink" xfId="1607" builtinId="9" hidden="1"/>
    <cellStyle name="Followed Hyperlink" xfId="1609" builtinId="9" hidden="1"/>
    <cellStyle name="Followed Hyperlink" xfId="1611" builtinId="9" hidden="1"/>
    <cellStyle name="Followed Hyperlink" xfId="1613" builtinId="9" hidden="1"/>
    <cellStyle name="Followed Hyperlink" xfId="1615" builtinId="9" hidden="1"/>
    <cellStyle name="Followed Hyperlink" xfId="1617" builtinId="9" hidden="1"/>
    <cellStyle name="Followed Hyperlink" xfId="1619" builtinId="9" hidden="1"/>
    <cellStyle name="Followed Hyperlink" xfId="1621" builtinId="9" hidden="1"/>
    <cellStyle name="Followed Hyperlink" xfId="1623" builtinId="9" hidden="1"/>
    <cellStyle name="Followed Hyperlink" xfId="1625" builtinId="9" hidden="1"/>
    <cellStyle name="Followed Hyperlink" xfId="1627" builtinId="9" hidden="1"/>
    <cellStyle name="Followed Hyperlink" xfId="1629" builtinId="9" hidden="1"/>
    <cellStyle name="Followed Hyperlink" xfId="1631" builtinId="9" hidden="1"/>
    <cellStyle name="Followed Hyperlink" xfId="1633" builtinId="9" hidden="1"/>
    <cellStyle name="Followed Hyperlink" xfId="1635" builtinId="9" hidden="1"/>
    <cellStyle name="Followed Hyperlink" xfId="1637" builtinId="9" hidden="1"/>
    <cellStyle name="Followed Hyperlink" xfId="1639" builtinId="9" hidden="1"/>
    <cellStyle name="Followed Hyperlink" xfId="1641" builtinId="9" hidden="1"/>
    <cellStyle name="Followed Hyperlink" xfId="1643" builtinId="9" hidden="1"/>
    <cellStyle name="Followed Hyperlink" xfId="1645" builtinId="9" hidden="1"/>
    <cellStyle name="Followed Hyperlink" xfId="1647" builtinId="9" hidden="1"/>
    <cellStyle name="Followed Hyperlink" xfId="1649" builtinId="9" hidden="1"/>
    <cellStyle name="Followed Hyperlink" xfId="1651" builtinId="9" hidden="1"/>
    <cellStyle name="Followed Hyperlink" xfId="1653" builtinId="9" hidden="1"/>
    <cellStyle name="Followed Hyperlink" xfId="1655" builtinId="9" hidden="1"/>
    <cellStyle name="Followed Hyperlink" xfId="1657" builtinId="9" hidden="1"/>
    <cellStyle name="Followed Hyperlink" xfId="1659" builtinId="9" hidden="1"/>
    <cellStyle name="Followed Hyperlink" xfId="1661" builtinId="9" hidden="1"/>
    <cellStyle name="Followed Hyperlink" xfId="1663" builtinId="9" hidden="1"/>
    <cellStyle name="Followed Hyperlink" xfId="1665" builtinId="9" hidden="1"/>
    <cellStyle name="Followed Hyperlink" xfId="1667" builtinId="9" hidden="1"/>
    <cellStyle name="Followed Hyperlink" xfId="1669" builtinId="9" hidden="1"/>
    <cellStyle name="Followed Hyperlink" xfId="1671" builtinId="9" hidden="1"/>
    <cellStyle name="Followed Hyperlink" xfId="1673" builtinId="9" hidden="1"/>
    <cellStyle name="Followed Hyperlink" xfId="1675" builtinId="9" hidden="1"/>
    <cellStyle name="Followed Hyperlink" xfId="1677" builtinId="9" hidden="1"/>
    <cellStyle name="Followed Hyperlink" xfId="1679" builtinId="9" hidden="1"/>
    <cellStyle name="Followed Hyperlink" xfId="1681" builtinId="9" hidden="1"/>
    <cellStyle name="Followed Hyperlink" xfId="1683" builtinId="9" hidden="1"/>
    <cellStyle name="Followed Hyperlink" xfId="1685" builtinId="9" hidden="1"/>
    <cellStyle name="Followed Hyperlink" xfId="1687" builtinId="9" hidden="1"/>
    <cellStyle name="Followed Hyperlink" xfId="1689" builtinId="9" hidden="1"/>
    <cellStyle name="Followed Hyperlink" xfId="1691" builtinId="9" hidden="1"/>
    <cellStyle name="Followed Hyperlink" xfId="1693" builtinId="9" hidden="1"/>
    <cellStyle name="Followed Hyperlink" xfId="1695" builtinId="9" hidden="1"/>
    <cellStyle name="Followed Hyperlink" xfId="1697" builtinId="9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1628" builtinId="8" hidden="1"/>
    <cellStyle name="Hyperlink" xfId="1630" builtinId="8" hidden="1"/>
    <cellStyle name="Hyperlink" xfId="1632" builtinId="8" hidden="1"/>
    <cellStyle name="Hyperlink" xfId="1634" builtinId="8" hidden="1"/>
    <cellStyle name="Hyperlink" xfId="1636" builtinId="8" hidden="1"/>
    <cellStyle name="Hyperlink" xfId="1638" builtinId="8" hidden="1"/>
    <cellStyle name="Hyperlink" xfId="1640" builtinId="8" hidden="1"/>
    <cellStyle name="Hyperlink" xfId="1642" builtinId="8" hidden="1"/>
    <cellStyle name="Hyperlink" xfId="1644" builtinId="8" hidden="1"/>
    <cellStyle name="Hyperlink" xfId="1646" builtinId="8" hidden="1"/>
    <cellStyle name="Hyperlink" xfId="1648" builtinId="8" hidden="1"/>
    <cellStyle name="Hyperlink" xfId="1650" builtinId="8" hidden="1"/>
    <cellStyle name="Hyperlink" xfId="1652" builtinId="8" hidden="1"/>
    <cellStyle name="Hyperlink" xfId="1654" builtinId="8" hidden="1"/>
    <cellStyle name="Hyperlink" xfId="1656" builtinId="8" hidden="1"/>
    <cellStyle name="Hyperlink" xfId="1658" builtinId="8" hidden="1"/>
    <cellStyle name="Hyperlink" xfId="1660" builtinId="8" hidden="1"/>
    <cellStyle name="Hyperlink" xfId="1662" builtinId="8" hidden="1"/>
    <cellStyle name="Hyperlink" xfId="1664" builtinId="8" hidden="1"/>
    <cellStyle name="Hyperlink" xfId="1666" builtinId="8" hidden="1"/>
    <cellStyle name="Hyperlink" xfId="1668" builtinId="8" hidden="1"/>
    <cellStyle name="Hyperlink" xfId="1670" builtinId="8" hidden="1"/>
    <cellStyle name="Hyperlink" xfId="1672" builtinId="8" hidden="1"/>
    <cellStyle name="Hyperlink" xfId="1674" builtinId="8" hidden="1"/>
    <cellStyle name="Hyperlink" xfId="1676" builtinId="8" hidden="1"/>
    <cellStyle name="Hyperlink" xfId="1678" builtinId="8" hidden="1"/>
    <cellStyle name="Hyperlink" xfId="1680" builtinId="8" hidden="1"/>
    <cellStyle name="Hyperlink" xfId="1682" builtinId="8" hidden="1"/>
    <cellStyle name="Hyperlink" xfId="1684" builtinId="8" hidden="1"/>
    <cellStyle name="Hyperlink" xfId="1686" builtinId="8" hidden="1"/>
    <cellStyle name="Hyperlink" xfId="1688" builtinId="8" hidden="1"/>
    <cellStyle name="Hyperlink" xfId="1690" builtinId="8" hidden="1"/>
    <cellStyle name="Hyperlink" xfId="1692" builtinId="8" hidden="1"/>
    <cellStyle name="Hyperlink" xfId="1694" builtinId="8" hidden="1"/>
    <cellStyle name="Hyperlink" xfId="1696" builtinId="8" hidden="1"/>
    <cellStyle name="Hypertextový odkaz 2" xfId="24"/>
    <cellStyle name="Hypertextový odkaz 6" xfId="587" hidden="1"/>
    <cellStyle name="Hypertextový odkaz 6" xfId="589" hidden="1"/>
    <cellStyle name="Hypertextový odkaz 6" xfId="591" hidden="1"/>
    <cellStyle name="Hypertextový odkaz 6" xfId="593" hidden="1"/>
    <cellStyle name="Hypertextový odkaz 6" xfId="595" hidden="1"/>
    <cellStyle name="Hypertextový odkaz 6" xfId="597" hidden="1"/>
    <cellStyle name="Hypertextový odkaz 6" xfId="599" hidden="1"/>
    <cellStyle name="Hypertextový odkaz 6" xfId="601" hidden="1"/>
    <cellStyle name="Hypertextový odkaz 6" xfId="603" hidden="1"/>
    <cellStyle name="Hypertextový odkaz 6" xfId="605" hidden="1"/>
    <cellStyle name="Hypertextový odkaz 6" xfId="607" hidden="1"/>
    <cellStyle name="Hypertextový odkaz 6" xfId="609" hidden="1"/>
    <cellStyle name="Hypertextový odkaz 6" xfId="611" hidden="1"/>
    <cellStyle name="Hypertextový odkaz 6" xfId="613" hidden="1"/>
    <cellStyle name="Hypertextový odkaz 6" xfId="615" hidden="1"/>
    <cellStyle name="Hypertextový odkaz 6" xfId="617" hidden="1"/>
    <cellStyle name="Hypertextový odkaz 6" xfId="619" hidden="1"/>
    <cellStyle name="Hypertextový odkaz 6" xfId="621" hidden="1"/>
    <cellStyle name="Hypertextový odkaz 6" xfId="623" hidden="1"/>
    <cellStyle name="Hypertextový odkaz 6" xfId="625" hidden="1"/>
    <cellStyle name="Hypertextový odkaz 6" xfId="627" hidden="1"/>
    <cellStyle name="Hypertextový odkaz 6" xfId="629" hidden="1"/>
    <cellStyle name="Hypertextový odkaz 6" xfId="631" hidden="1"/>
    <cellStyle name="Hypertextový odkaz 6" xfId="633" hidden="1"/>
    <cellStyle name="Hypertextový odkaz 6" xfId="635" hidden="1"/>
    <cellStyle name="Hypertextový odkaz 6" xfId="637" hidden="1"/>
    <cellStyle name="Hypertextový odkaz 6" xfId="639" hidden="1"/>
    <cellStyle name="Hypertextový odkaz 6" xfId="641" hidden="1"/>
    <cellStyle name="Hypertextový odkaz 6" xfId="643" hidden="1"/>
    <cellStyle name="Hypertextový odkaz 6" xfId="645" hidden="1"/>
    <cellStyle name="Hypertextový odkaz 6" xfId="647" hidden="1"/>
    <cellStyle name="Hypertextový odkaz 6" xfId="649" hidden="1"/>
    <cellStyle name="Hypertextový odkaz 6" xfId="651" hidden="1"/>
    <cellStyle name="Hypertextový odkaz 6" xfId="653" hidden="1"/>
    <cellStyle name="Hypertextový odkaz 6" xfId="655" hidden="1"/>
    <cellStyle name="Hypertextový odkaz 6" xfId="657" hidden="1"/>
    <cellStyle name="Hypertextový odkaz 6" xfId="659" hidden="1"/>
    <cellStyle name="Hypertextový odkaz 6" xfId="661" hidden="1"/>
    <cellStyle name="Hypertextový odkaz 6" xfId="663" hidden="1"/>
    <cellStyle name="Hypertextový odkaz 6" xfId="665" hidden="1"/>
    <cellStyle name="Hypertextový odkaz 6" xfId="667" hidden="1"/>
    <cellStyle name="Hypertextový odkaz 6" xfId="669" hidden="1"/>
    <cellStyle name="Hypertextový odkaz 6" xfId="671" hidden="1"/>
    <cellStyle name="Hypertextový odkaz 6" xfId="673" hidden="1"/>
    <cellStyle name="Hypertextový odkaz 6" xfId="675" hidden="1"/>
    <cellStyle name="Hypertextový odkaz 6" xfId="677" hidden="1"/>
    <cellStyle name="Hypertextový odkaz 6" xfId="679" hidden="1"/>
    <cellStyle name="Hypertextový odkaz 6" xfId="681" hidden="1"/>
    <cellStyle name="Hypertextový odkaz 6" xfId="683" hidden="1"/>
    <cellStyle name="Hypertextový odkaz 6" xfId="685" hidden="1"/>
    <cellStyle name="Hypertextový odkaz 6" xfId="687" hidden="1"/>
    <cellStyle name="Hypertextový odkaz 6" xfId="689" hidden="1"/>
    <cellStyle name="Hypertextový odkaz 6" xfId="691" hidden="1"/>
    <cellStyle name="Hypertextový odkaz 6" xfId="693" hidden="1"/>
    <cellStyle name="Hypertextový odkaz 6" xfId="695" hidden="1"/>
    <cellStyle name="Hypertextový odkaz 6" xfId="697" hidden="1"/>
    <cellStyle name="Hypertextový odkaz 6" xfId="699" hidden="1"/>
    <cellStyle name="Hypertextový odkaz 6" xfId="701" hidden="1"/>
    <cellStyle name="Hypertextový odkaz 6" xfId="703" hidden="1"/>
    <cellStyle name="Hypertextový odkaz 6" xfId="705" hidden="1"/>
    <cellStyle name="Hypertextový odkaz 6" xfId="707" hidden="1"/>
    <cellStyle name="Hypertextový odkaz 6" xfId="709" hidden="1"/>
    <cellStyle name="Hypertextový odkaz 6" xfId="711" hidden="1"/>
    <cellStyle name="Hypertextový odkaz 6" xfId="713" hidden="1"/>
    <cellStyle name="Hypertextový odkaz 6" xfId="715" hidden="1"/>
    <cellStyle name="Hypertextový odkaz 6" xfId="717" hidden="1"/>
    <cellStyle name="Hypertextový odkaz 6" xfId="719" hidden="1"/>
    <cellStyle name="Hypertextový odkaz 6" xfId="721" hidden="1"/>
    <cellStyle name="Hypertextový odkaz 6" xfId="723" hidden="1"/>
    <cellStyle name="Hypertextový odkaz 6" xfId="725" hidden="1"/>
    <cellStyle name="Hypertextový odkaz 6" xfId="727" hidden="1"/>
    <cellStyle name="Hypertextový odkaz 6" xfId="730" hidden="1"/>
    <cellStyle name="Hypertextový odkaz 6" xfId="732" hidden="1"/>
    <cellStyle name="Hypertextový odkaz 6" xfId="734" hidden="1"/>
    <cellStyle name="Hypertextový odkaz 6" xfId="736" hidden="1"/>
    <cellStyle name="Hypertextový odkaz 6" xfId="738" hidden="1"/>
    <cellStyle name="Hypertextový odkaz 6" xfId="740" hidden="1"/>
    <cellStyle name="Hypertextový odkaz 6" xfId="742" hidden="1"/>
    <cellStyle name="Hypertextový odkaz 6" xfId="744" hidden="1"/>
    <cellStyle name="Hypertextový odkaz 6" xfId="746" hidden="1"/>
    <cellStyle name="Hypertextový odkaz 6" xfId="748" hidden="1"/>
    <cellStyle name="Hypertextový odkaz 6" xfId="750" hidden="1"/>
    <cellStyle name="Hypertextový odkaz 6" xfId="752" hidden="1"/>
    <cellStyle name="Hypertextový odkaz 6" xfId="754" hidden="1"/>
    <cellStyle name="Hypertextový odkaz 6" xfId="756" hidden="1"/>
    <cellStyle name="Hypertextový odkaz 6" xfId="758" hidden="1"/>
    <cellStyle name="Hypertextový odkaz 6" xfId="760" hidden="1"/>
    <cellStyle name="Hypertextový odkaz 6" xfId="762" hidden="1"/>
    <cellStyle name="Hypertextový odkaz 6" xfId="764" hidden="1"/>
    <cellStyle name="Hypertextový odkaz 6" xfId="766" hidden="1"/>
    <cellStyle name="Hypertextový odkaz 6" xfId="768" hidden="1"/>
    <cellStyle name="Hypertextový odkaz 6" xfId="770" hidden="1"/>
    <cellStyle name="Hypertextový odkaz 6" xfId="772" hidden="1"/>
    <cellStyle name="Hypertextový odkaz 6" xfId="774" hidden="1"/>
    <cellStyle name="Hypertextový odkaz 6" xfId="776" hidden="1"/>
    <cellStyle name="Hypertextový odkaz 6" xfId="778" hidden="1"/>
    <cellStyle name="Hypertextový odkaz 6" xfId="780" hidden="1"/>
    <cellStyle name="Hypertextový odkaz 6" xfId="782" hidden="1"/>
    <cellStyle name="Hypertextový odkaz 6" xfId="784" hidden="1"/>
    <cellStyle name="Hypertextový odkaz 6" xfId="786" hidden="1"/>
    <cellStyle name="Hypertextový odkaz 6" xfId="788" hidden="1"/>
    <cellStyle name="Hypertextový odkaz 6" xfId="790" hidden="1"/>
    <cellStyle name="Hypertextový odkaz 6" xfId="792" hidden="1"/>
    <cellStyle name="Hypertextový odkaz 6" xfId="794" hidden="1"/>
    <cellStyle name="Hypertextový odkaz 6" xfId="796" hidden="1"/>
    <cellStyle name="Hypertextový odkaz 6" xfId="798" hidden="1"/>
    <cellStyle name="Hypertextový odkaz 6" xfId="800" hidden="1"/>
    <cellStyle name="Hypertextový odkaz 6" xfId="802" hidden="1"/>
    <cellStyle name="Hypertextový odkaz 6" xfId="804" hidden="1"/>
    <cellStyle name="Hypertextový odkaz 6" xfId="806" hidden="1"/>
    <cellStyle name="Hypertextový odkaz 6" xfId="808" hidden="1"/>
    <cellStyle name="Hypertextový odkaz 6" xfId="810" hidden="1"/>
    <cellStyle name="Hypertextový odkaz 6" xfId="812" hidden="1"/>
    <cellStyle name="Hypertextový odkaz 6" xfId="814" hidden="1"/>
    <cellStyle name="Hypertextový odkaz 6" xfId="816" hidden="1"/>
    <cellStyle name="Hypertextový odkaz 6" xfId="818" hidden="1"/>
    <cellStyle name="Hypertextový odkaz 6" xfId="820" hidden="1"/>
    <cellStyle name="Hypertextový odkaz 6" xfId="822" hidden="1"/>
    <cellStyle name="Hypertextový odkaz 6" xfId="824" hidden="1"/>
    <cellStyle name="Hypertextový odkaz 6" xfId="826" hidden="1"/>
    <cellStyle name="Hypertextový odkaz 6" xfId="828" hidden="1"/>
    <cellStyle name="Hypertextový odkaz 6" xfId="830" hidden="1"/>
    <cellStyle name="Hypertextový odkaz 6" xfId="832" hidden="1"/>
    <cellStyle name="Hypertextový odkaz 6" xfId="834" hidden="1"/>
    <cellStyle name="Hypertextový odkaz 6" xfId="836" hidden="1"/>
    <cellStyle name="Hypertextový odkaz 6" xfId="838" hidden="1"/>
    <cellStyle name="Hypertextový odkaz 6" xfId="840" hidden="1"/>
    <cellStyle name="Hypertextový odkaz 6" xfId="842" hidden="1"/>
    <cellStyle name="Hypertextový odkaz 6" xfId="844" hidden="1"/>
    <cellStyle name="Hypertextový odkaz 6" xfId="846" hidden="1"/>
    <cellStyle name="Hypertextový odkaz 6" xfId="848" hidden="1"/>
    <cellStyle name="Hypertextový odkaz 6" xfId="850" hidden="1"/>
    <cellStyle name="Hypertextový odkaz 6" xfId="852" hidden="1"/>
    <cellStyle name="Hypertextový odkaz 6" xfId="854" hidden="1"/>
    <cellStyle name="Hypertextový odkaz 6" xfId="856" hidden="1"/>
    <cellStyle name="Hypertextový odkaz 6" xfId="858" hidden="1"/>
    <cellStyle name="Hypertextový odkaz 6" xfId="860" hidden="1"/>
    <cellStyle name="Hypertextový odkaz 6" xfId="862" hidden="1"/>
    <cellStyle name="Hypertextový odkaz 6" xfId="864" hidden="1"/>
    <cellStyle name="Hypertextový odkaz 6" xfId="866" hidden="1"/>
    <cellStyle name="Hypertextový odkaz 6" xfId="868" hidden="1"/>
    <cellStyle name="Hypertextový odkaz 6" xfId="870" hidden="1"/>
    <cellStyle name="Hypertextový odkaz 6" xfId="872" hidden="1"/>
    <cellStyle name="Hypertextový odkaz 6" xfId="874" hidden="1"/>
    <cellStyle name="Hypertextový odkaz 6" xfId="876" hidden="1"/>
    <cellStyle name="Hypertextový odkaz 6" xfId="878" hidden="1"/>
    <cellStyle name="Hypertextový odkaz 6" xfId="880" hidden="1"/>
    <cellStyle name="Hypertextový odkaz 6" xfId="882" hidden="1"/>
    <cellStyle name="Hypertextový odkaz 6" xfId="884" hidden="1"/>
    <cellStyle name="Hypertextový odkaz 6" xfId="886" hidden="1"/>
    <cellStyle name="Hypertextový odkaz 6" xfId="888" hidden="1"/>
    <cellStyle name="Hypertextový odkaz 6" xfId="890" hidden="1"/>
    <cellStyle name="Hypertextový odkaz 6" xfId="892" hidden="1"/>
    <cellStyle name="Hypertextový odkaz 6" xfId="894" hidden="1"/>
    <cellStyle name="Hypertextový odkaz 6" xfId="896" hidden="1"/>
    <cellStyle name="Hypertextový odkaz 6" xfId="898" hidden="1"/>
    <cellStyle name="Hypertextový odkaz 6" xfId="900" hidden="1"/>
    <cellStyle name="Hypertextový odkaz 6" xfId="902" hidden="1"/>
    <cellStyle name="Hypertextový odkaz 6" xfId="904" hidden="1"/>
    <cellStyle name="Hypertextový odkaz 6" xfId="906" hidden="1"/>
    <cellStyle name="Hypertextový odkaz 6" xfId="908" hidden="1"/>
    <cellStyle name="Hypertextový odkaz 6" xfId="910" hidden="1"/>
    <cellStyle name="Hypertextový odkaz 6" xfId="912" hidden="1"/>
    <cellStyle name="Hypertextový odkaz 6" xfId="914" hidden="1"/>
    <cellStyle name="Hypertextový odkaz 6" xfId="916" hidden="1"/>
    <cellStyle name="Hypertextový odkaz 6" xfId="918" hidden="1"/>
    <cellStyle name="Hypertextový odkaz 6" xfId="920" hidden="1"/>
    <cellStyle name="Hypertextový odkaz 6" xfId="922" hidden="1"/>
    <cellStyle name="Hypertextový odkaz 6" xfId="924" hidden="1"/>
    <cellStyle name="Hypertextový odkaz 6" xfId="926" hidden="1"/>
    <cellStyle name="Hypertextový odkaz 6" xfId="928" hidden="1"/>
    <cellStyle name="Hypertextový odkaz 6" xfId="930" hidden="1"/>
    <cellStyle name="Hypertextový odkaz 6" xfId="932" hidden="1"/>
    <cellStyle name="Hypertextový odkaz 6" xfId="934" hidden="1"/>
    <cellStyle name="Hypertextový odkaz 6" xfId="936" hidden="1"/>
    <cellStyle name="Hypertextový odkaz 6" xfId="938" hidden="1"/>
    <cellStyle name="Hypertextový odkaz 6" xfId="940" hidden="1"/>
    <cellStyle name="Hypertextový odkaz 6" xfId="942" hidden="1"/>
    <cellStyle name="Hypertextový odkaz 6" xfId="944" hidden="1"/>
    <cellStyle name="Hypertextový odkaz 6" xfId="946" hidden="1"/>
    <cellStyle name="Hypertextový odkaz 6" xfId="948" hidden="1"/>
    <cellStyle name="Hypertextový odkaz 6" xfId="950" hidden="1"/>
    <cellStyle name="Hypertextový odkaz 6" xfId="952" hidden="1"/>
    <cellStyle name="Hypertextový odkaz 6" xfId="954" hidden="1"/>
    <cellStyle name="Hypertextový odkaz 6" xfId="956" hidden="1"/>
    <cellStyle name="Hypertextový odkaz 6" xfId="958" hidden="1"/>
    <cellStyle name="Hypertextový odkaz 6" xfId="960" hidden="1"/>
    <cellStyle name="Hypertextový odkaz 6" xfId="962" hidden="1"/>
    <cellStyle name="Hypertextový odkaz 6" xfId="964" hidden="1"/>
    <cellStyle name="Hypertextový odkaz 6" xfId="966" hidden="1"/>
    <cellStyle name="Hypertextový odkaz 6" xfId="968" hidden="1"/>
    <cellStyle name="Hypertextový odkaz 6" xfId="970" hidden="1"/>
    <cellStyle name="Hypertextový odkaz 6" xfId="972" hidden="1"/>
    <cellStyle name="Hypertextový odkaz 6" xfId="974" hidden="1"/>
    <cellStyle name="Hypertextový odkaz 6" xfId="976" hidden="1"/>
    <cellStyle name="Hypertextový odkaz 6" xfId="978" hidden="1"/>
    <cellStyle name="Hypertextový odkaz 6" xfId="980" hidden="1"/>
    <cellStyle name="Hypertextový odkaz 6" xfId="982" hidden="1"/>
    <cellStyle name="Hypertextový odkaz 6" xfId="984" hidden="1"/>
    <cellStyle name="Hypertextový odkaz 6" xfId="986" hidden="1"/>
    <cellStyle name="Hypertextový odkaz 6" xfId="988" hidden="1"/>
    <cellStyle name="Hypertextový odkaz 6" xfId="990" hidden="1"/>
    <cellStyle name="Hypertextový odkaz 6" xfId="992" hidden="1"/>
    <cellStyle name="Hypertextový odkaz 6" xfId="994" hidden="1"/>
    <cellStyle name="Hypertextový odkaz 6" xfId="996" hidden="1"/>
    <cellStyle name="Hypertextový odkaz 6" xfId="998" hidden="1"/>
    <cellStyle name="Hypertextový odkaz 6" xfId="1000" hidden="1"/>
    <cellStyle name="Hypertextový odkaz 6" xfId="1002" hidden="1"/>
    <cellStyle name="Hypertextový odkaz 6" xfId="1004" hidden="1"/>
    <cellStyle name="Hypertextový odkaz 6" xfId="1006" hidden="1"/>
    <cellStyle name="Hypertextový odkaz 6" xfId="1008" hidden="1"/>
    <cellStyle name="Hypertextový odkaz 6" xfId="1010" hidden="1"/>
    <cellStyle name="Hypertextový odkaz 6" xfId="1012" hidden="1"/>
    <cellStyle name="Hypertextový odkaz 6" xfId="1014" hidden="1"/>
    <cellStyle name="Hypertextový odkaz 6" xfId="1016" hidden="1"/>
    <cellStyle name="Hypertextový odkaz 6" xfId="1018" hidden="1"/>
    <cellStyle name="Hypertextový odkaz 6" xfId="1020" hidden="1"/>
    <cellStyle name="Hypertextový odkaz 6" xfId="1022" hidden="1"/>
    <cellStyle name="Hypertextový odkaz 6" xfId="1024" hidden="1"/>
    <cellStyle name="Hypertextový odkaz 6" xfId="1026" hidden="1"/>
    <cellStyle name="Hypertextový odkaz 6" xfId="1028" hidden="1"/>
    <cellStyle name="Hypertextový odkaz 6" xfId="1030" hidden="1"/>
    <cellStyle name="Hypertextový odkaz 6" xfId="1032" hidden="1"/>
    <cellStyle name="Hypertextový odkaz 6" xfId="1034" hidden="1"/>
    <cellStyle name="Hypertextový odkaz 6" xfId="1036" hidden="1"/>
    <cellStyle name="Hypertextový odkaz 6" xfId="1038" hidden="1"/>
    <cellStyle name="Hypertextový odkaz 6" xfId="1040" hidden="1"/>
    <cellStyle name="Hypertextový odkaz 6" xfId="1042" hidden="1"/>
    <cellStyle name="Hypertextový odkaz 6" xfId="1044" hidden="1"/>
    <cellStyle name="Hypertextový odkaz 6" xfId="1046" hidden="1"/>
    <cellStyle name="Hypertextový odkaz 6" xfId="1048" hidden="1"/>
    <cellStyle name="Hypertextový odkaz 6" xfId="1050" hidden="1"/>
    <cellStyle name="Hypertextový odkaz 6" xfId="1052" hidden="1"/>
    <cellStyle name="Hypertextový odkaz 6" xfId="1054" hidden="1"/>
    <cellStyle name="Hypertextový odkaz 6" xfId="1056" hidden="1"/>
    <cellStyle name="Hypertextový odkaz 6" xfId="1058" hidden="1"/>
    <cellStyle name="Hypertextový odkaz 6" xfId="1060" hidden="1"/>
    <cellStyle name="Hypertextový odkaz 6" xfId="1062" hidden="1"/>
    <cellStyle name="Hypertextový odkaz 6" xfId="1064" hidden="1"/>
    <cellStyle name="Hypertextový odkaz 6" xfId="1066" hidden="1"/>
    <cellStyle name="Hypertextový odkaz 6" xfId="1068" hidden="1"/>
    <cellStyle name="Hypertextový odkaz 6" xfId="1070" hidden="1"/>
    <cellStyle name="Hypertextový odkaz 6" xfId="1072" hidden="1"/>
    <cellStyle name="Hypertextový odkaz 6" xfId="1074" hidden="1"/>
    <cellStyle name="Hypertextový odkaz 6" xfId="1076" hidden="1"/>
    <cellStyle name="Hypertextový odkaz 6" xfId="1078" hidden="1"/>
    <cellStyle name="Hypertextový odkaz 6" xfId="1080" hidden="1"/>
    <cellStyle name="Hypertextový odkaz 6" xfId="1082" hidden="1"/>
    <cellStyle name="Hypertextový odkaz 6" xfId="1084" hidden="1"/>
    <cellStyle name="Hypertextový odkaz 6" xfId="1086" hidden="1"/>
    <cellStyle name="Hypertextový odkaz 6" xfId="1088" hidden="1"/>
    <cellStyle name="Hypertextový odkaz 6" xfId="1090" hidden="1"/>
    <cellStyle name="Hypertextový odkaz 6" xfId="1092" hidden="1"/>
    <cellStyle name="Hypertextový odkaz 6" xfId="1094" hidden="1"/>
    <cellStyle name="Hypertextový odkaz 6" xfId="1096" hidden="1"/>
    <cellStyle name="Hypertextový odkaz 6" xfId="1098" hidden="1"/>
    <cellStyle name="Hypertextový odkaz 6" xfId="1100" hidden="1"/>
    <cellStyle name="Hypertextový odkaz 6" xfId="1102" hidden="1"/>
    <cellStyle name="Hypertextový odkaz 6" xfId="1104" hidden="1"/>
    <cellStyle name="Hypertextový odkaz 6" xfId="1106" hidden="1"/>
    <cellStyle name="Hypertextový odkaz 6" xfId="1108" hidden="1"/>
    <cellStyle name="Hypertextový odkaz 6" xfId="1110" hidden="1"/>
    <cellStyle name="Hypertextový odkaz 6" xfId="1112" hidden="1"/>
    <cellStyle name="Hypertextový odkaz 6" xfId="1114" hidden="1"/>
    <cellStyle name="Hypertextový odkaz 6" xfId="1116" hidden="1"/>
    <cellStyle name="Hypertextový odkaz 6" xfId="1118" hidden="1"/>
    <cellStyle name="Hypertextový odkaz 6" xfId="1120" hidden="1"/>
    <cellStyle name="Hypertextový odkaz 6" xfId="1122" hidden="1"/>
    <cellStyle name="Hypertextový odkaz 6" xfId="1124" hidden="1"/>
    <cellStyle name="Hypertextový odkaz 6" xfId="1126" hidden="1"/>
    <cellStyle name="Hypertextový odkaz 6" xfId="1128" hidden="1"/>
    <cellStyle name="Hypertextový odkaz 6" xfId="1130" hidden="1"/>
    <cellStyle name="Hypertextový odkaz 6" xfId="1132" hidden="1"/>
    <cellStyle name="Hypertextový odkaz 6" xfId="1134" hidden="1"/>
    <cellStyle name="Hypertextový odkaz 6" xfId="1136" hidden="1"/>
    <cellStyle name="Hypertextový odkaz 6" xfId="1138" hidden="1"/>
    <cellStyle name="Hypertextový odkaz 6" xfId="1140" hidden="1"/>
    <cellStyle name="Hypertextový odkaz 6" xfId="1142" hidden="1"/>
    <cellStyle name="Hypertextový odkaz 6" xfId="1144" hidden="1"/>
    <cellStyle name="Hypertextový odkaz 6" xfId="1146" hidden="1"/>
    <cellStyle name="Hypertextový odkaz 6" xfId="1148" hidden="1"/>
    <cellStyle name="Hypertextový odkaz 6" xfId="1150" hidden="1"/>
    <cellStyle name="Hypertextový odkaz 6" xfId="1152" hidden="1"/>
    <cellStyle name="Hypertextový odkaz 6" xfId="1154" hidden="1"/>
    <cellStyle name="Hypertextový odkaz 6" xfId="1156" hidden="1"/>
    <cellStyle name="Hypertextový odkaz 6" xfId="1158" hidden="1"/>
    <cellStyle name="Hypertextový odkaz 6" xfId="1160" hidden="1"/>
    <cellStyle name="Hypertextový odkaz 6" xfId="1162" hidden="1"/>
    <cellStyle name="Hypertextový odkaz 6" xfId="1164" hidden="1"/>
    <cellStyle name="Hypertextový odkaz 6" xfId="1166" hidden="1"/>
    <cellStyle name="Hypertextový odkaz 6" xfId="1168" hidden="1"/>
    <cellStyle name="Hypertextový odkaz 6" xfId="1170" hidden="1"/>
    <cellStyle name="Hypertextový odkaz 6" xfId="1172" hidden="1"/>
    <cellStyle name="Hypertextový odkaz 6" xfId="1174" hidden="1"/>
    <cellStyle name="Hypertextový odkaz 6" xfId="1176" hidden="1"/>
    <cellStyle name="Hypertextový odkaz 6" xfId="1178" hidden="1"/>
    <cellStyle name="Hypertextový odkaz 6" xfId="1180" hidden="1"/>
    <cellStyle name="Hypertextový odkaz 6" xfId="1182" hidden="1"/>
    <cellStyle name="Hypertextový odkaz 6" xfId="1184" hidden="1"/>
    <cellStyle name="Hypertextový odkaz 6" xfId="1186" hidden="1"/>
    <cellStyle name="Hypertextový odkaz 6" xfId="1188" hidden="1"/>
    <cellStyle name="Hypertextový odkaz 6" xfId="1190" hidden="1"/>
    <cellStyle name="Hypertextový odkaz 6" xfId="1192" hidden="1"/>
    <cellStyle name="Hypertextový odkaz 6" xfId="1194" hidden="1"/>
    <cellStyle name="Hypertextový odkaz 6" xfId="1196" hidden="1"/>
    <cellStyle name="Hypertextový odkaz 6" xfId="1198" hidden="1"/>
    <cellStyle name="Hypertextový odkaz 6" xfId="1200" hidden="1"/>
    <cellStyle name="Hypertextový odkaz 6" xfId="1202" hidden="1"/>
    <cellStyle name="Hypertextový odkaz 6" xfId="1204" hidden="1"/>
    <cellStyle name="Hypertextový odkaz 6" xfId="1206" hidden="1"/>
    <cellStyle name="Hypertextový odkaz 6" xfId="1208" hidden="1"/>
    <cellStyle name="Hypertextový odkaz 6" xfId="1210" hidden="1"/>
    <cellStyle name="Hypertextový odkaz 6" xfId="1212" hidden="1"/>
    <cellStyle name="Hypertextový odkaz 6" xfId="1214" hidden="1"/>
    <cellStyle name="Hypertextový odkaz 6" xfId="1216" hidden="1"/>
    <cellStyle name="Hypertextový odkaz 6" xfId="1218" hidden="1"/>
    <cellStyle name="Hypertextový odkaz 6" xfId="1220" hidden="1"/>
    <cellStyle name="Hypertextový odkaz 6" xfId="1222" hidden="1"/>
    <cellStyle name="Hypertextový odkaz 6" xfId="1224" hidden="1"/>
    <cellStyle name="Hypertextový odkaz 6" xfId="1226" hidden="1"/>
    <cellStyle name="Hypertextový odkaz 6" xfId="1228" hidden="1"/>
    <cellStyle name="Hypertextový odkaz 6" xfId="1230" hidden="1"/>
    <cellStyle name="Hypertextový odkaz 6" xfId="1232" hidden="1"/>
    <cellStyle name="Hypertextový odkaz 6" xfId="1234" hidden="1"/>
    <cellStyle name="Hypertextový odkaz 6" xfId="1236" hidden="1"/>
    <cellStyle name="Hypertextový odkaz 6" xfId="1238" hidden="1"/>
    <cellStyle name="Hypertextový odkaz 6" xfId="1240" hidden="1"/>
    <cellStyle name="Hypertextový odkaz 6" xfId="1242" hidden="1"/>
    <cellStyle name="Hypertextový odkaz 6" xfId="1244" hidden="1"/>
    <cellStyle name="Hypertextový odkaz 6" xfId="1246" hidden="1"/>
    <cellStyle name="Hypertextový odkaz 6" xfId="1248" hidden="1"/>
    <cellStyle name="Hypertextový odkaz 6" xfId="1250" hidden="1"/>
    <cellStyle name="Hypertextový odkaz 6" xfId="1252" hidden="1"/>
    <cellStyle name="Hypertextový odkaz 6" xfId="1254" hidden="1"/>
    <cellStyle name="Hypertextový odkaz 6" xfId="1256" hidden="1"/>
    <cellStyle name="Hypertextový odkaz 6" xfId="1258" hidden="1"/>
    <cellStyle name="Hypertextový odkaz 6" xfId="1260" hidden="1"/>
    <cellStyle name="Hypertextový odkaz 6" xfId="1262" hidden="1"/>
    <cellStyle name="Hypertextový odkaz 6" xfId="1264" hidden="1"/>
    <cellStyle name="Hypertextový odkaz 6" xfId="1266" hidden="1"/>
    <cellStyle name="Hypertextový odkaz 6" xfId="1268" hidden="1"/>
    <cellStyle name="Hypertextový odkaz 6" xfId="1270" hidden="1"/>
    <cellStyle name="Hypertextový odkaz 6" xfId="1272" hidden="1"/>
    <cellStyle name="Hypertextový odkaz 6" xfId="1274" hidden="1"/>
    <cellStyle name="Hypertextový odkaz 6" xfId="1276" hidden="1"/>
    <cellStyle name="Hypertextový odkaz 6" xfId="1278" hidden="1"/>
    <cellStyle name="Hypertextový odkaz 6" xfId="1280" hidden="1"/>
    <cellStyle name="Hypertextový odkaz 6" xfId="1282" hidden="1"/>
    <cellStyle name="Hypertextový odkaz 6" xfId="1284" hidden="1"/>
    <cellStyle name="Hypertextový odkaz 6" xfId="1286" hidden="1"/>
    <cellStyle name="Hypertextový odkaz 6" xfId="1288" hidden="1"/>
    <cellStyle name="Hypertextový odkaz 6" xfId="1290" hidden="1"/>
    <cellStyle name="Hypertextový odkaz 6" xfId="1292" hidden="1"/>
    <cellStyle name="Hypertextový odkaz 6" xfId="1294" hidden="1"/>
    <cellStyle name="Hypertextový odkaz 6" xfId="1296" hidden="1"/>
    <cellStyle name="Hypertextový odkaz 6" xfId="1298" hidden="1"/>
    <cellStyle name="Hypertextový odkaz 6" xfId="1300" hidden="1"/>
    <cellStyle name="Hypertextový odkaz 6" xfId="1302" hidden="1"/>
    <cellStyle name="Hypertextový odkaz 6" xfId="1304" hidden="1"/>
    <cellStyle name="Hypertextový odkaz 6" xfId="1306" hidden="1"/>
    <cellStyle name="Hypertextový odkaz 6" xfId="1308" hidden="1"/>
    <cellStyle name="Hypertextový odkaz 6" xfId="1310" hidden="1"/>
    <cellStyle name="Hypertextový odkaz 6" xfId="1312" hidden="1"/>
    <cellStyle name="Hypertextový odkaz 6" xfId="1314" hidden="1"/>
    <cellStyle name="Hypertextový odkaz 6" xfId="1316" hidden="1"/>
    <cellStyle name="Hypertextový odkaz 6" xfId="1318" hidden="1"/>
    <cellStyle name="Hypertextový odkaz 6" xfId="1320" hidden="1"/>
    <cellStyle name="Hypertextový odkaz 6" xfId="1322" hidden="1"/>
    <cellStyle name="Hypertextový odkaz 6" xfId="1324" hidden="1"/>
    <cellStyle name="Hypertextový odkaz 6" xfId="1326" hidden="1"/>
    <cellStyle name="Hypertextový odkaz 6" xfId="1328" hidden="1"/>
    <cellStyle name="Hypertextový odkaz 6" xfId="1330" hidden="1"/>
    <cellStyle name="Hypertextový odkaz 6" xfId="1332" hidden="1"/>
    <cellStyle name="Hypertextový odkaz 6" xfId="1334" hidden="1"/>
    <cellStyle name="Hypertextový odkaz 6" xfId="1336" hidden="1"/>
    <cellStyle name="Hypertextový odkaz 6" xfId="1338" hidden="1"/>
    <cellStyle name="Hypertextový odkaz 6" xfId="1340" hidden="1"/>
    <cellStyle name="Hypertextový odkaz 6" xfId="1342" hidden="1"/>
    <cellStyle name="Hypertextový odkaz 6" xfId="1344" hidden="1"/>
    <cellStyle name="Hypertextový odkaz 6" xfId="1346" hidden="1"/>
    <cellStyle name="Hypertextový odkaz 6" xfId="1348" hidden="1"/>
    <cellStyle name="Hypertextový odkaz 6" xfId="1350" hidden="1"/>
    <cellStyle name="Hypertextový odkaz 6" xfId="1352" hidden="1"/>
    <cellStyle name="Hypertextový odkaz 6" xfId="1354" hidden="1"/>
    <cellStyle name="Hypertextový odkaz 6" xfId="1356" hidden="1"/>
    <cellStyle name="Hypertextový odkaz 6" xfId="1358" hidden="1"/>
    <cellStyle name="Hypertextový odkaz 6" xfId="1360" hidden="1"/>
    <cellStyle name="Hypertextový odkaz 6" xfId="1362" hidden="1"/>
    <cellStyle name="Hypertextový odkaz 6" xfId="1364" hidden="1"/>
    <cellStyle name="Hypertextový odkaz 6" xfId="1366" hidden="1"/>
    <cellStyle name="Hypertextový odkaz 6" xfId="1368" hidden="1"/>
    <cellStyle name="Hypertextový odkaz 6" xfId="1370" hidden="1"/>
    <cellStyle name="Hypertextový odkaz 6" xfId="1372" hidden="1"/>
    <cellStyle name="Hypertextový odkaz 6" xfId="1374" hidden="1"/>
    <cellStyle name="Hypertextový odkaz 6" xfId="1376" hidden="1"/>
    <cellStyle name="Hypertextový odkaz 6" xfId="1378" hidden="1"/>
    <cellStyle name="Hypertextový odkaz 6" xfId="1380" hidden="1"/>
    <cellStyle name="Hypertextový odkaz 6" xfId="1382" hidden="1"/>
    <cellStyle name="Hypertextový odkaz 6" xfId="1384" hidden="1"/>
    <cellStyle name="Hypertextový odkaz 6" xfId="1386" hidden="1"/>
    <cellStyle name="Hypertextový odkaz 6" xfId="1388" hidden="1"/>
    <cellStyle name="Hypertextový odkaz 6" xfId="1390" hidden="1"/>
    <cellStyle name="Hypertextový odkaz 6" xfId="1392" hidden="1"/>
    <cellStyle name="Hypertextový odkaz 6" xfId="1394" hidden="1"/>
    <cellStyle name="Hypertextový odkaz 6" xfId="1396" hidden="1"/>
    <cellStyle name="Hypertextový odkaz 6" xfId="1398" hidden="1"/>
    <cellStyle name="Hypertextový odkaz 6" xfId="1400" hidden="1"/>
    <cellStyle name="Hypertextový odkaz 6" xfId="1402" hidden="1"/>
    <cellStyle name="Hypertextový odkaz 6" xfId="1404" hidden="1"/>
    <cellStyle name="Hypertextový odkaz 6" xfId="1406" hidden="1"/>
    <cellStyle name="Hypertextový odkaz 6" xfId="1408" hidden="1"/>
    <cellStyle name="Hypertextový odkaz 6" xfId="1410" hidden="1"/>
    <cellStyle name="Hypertextový odkaz 6" xfId="1412" hidden="1"/>
    <cellStyle name="Hypertextový odkaz 6" xfId="1414" hidden="1"/>
    <cellStyle name="Hypertextový odkaz 6" xfId="1416" hidden="1"/>
    <cellStyle name="Hypertextový odkaz 6" xfId="1418" hidden="1"/>
    <cellStyle name="Hypertextový odkaz 6" xfId="1420" hidden="1"/>
    <cellStyle name="Hypertextový odkaz 6" xfId="1422" hidden="1"/>
    <cellStyle name="Hypertextový odkaz 6" xfId="1424" hidden="1"/>
    <cellStyle name="Hypertextový odkaz 6" xfId="1426" hidden="1"/>
    <cellStyle name="Hypertextový odkaz 6" xfId="1428" hidden="1"/>
    <cellStyle name="Hypertextový odkaz 6" xfId="1430" hidden="1"/>
    <cellStyle name="Hypertextový odkaz 6" xfId="1432" hidden="1"/>
    <cellStyle name="Hypertextový odkaz 6" xfId="1434" hidden="1"/>
    <cellStyle name="Hypertextový odkaz 6" xfId="1436" hidden="1"/>
    <cellStyle name="Hypertextový odkaz 6" xfId="1438" hidden="1"/>
    <cellStyle name="Hypertextový odkaz 6" xfId="1440" hidden="1"/>
    <cellStyle name="Hypertextový odkaz 6" xfId="1442" hidden="1"/>
    <cellStyle name="Hypertextový odkaz 6" xfId="1444" hidden="1"/>
    <cellStyle name="Hypertextový odkaz 6" xfId="1446" hidden="1"/>
    <cellStyle name="Hypertextový odkaz 6" xfId="1448" hidden="1"/>
    <cellStyle name="Hypertextový odkaz 6" xfId="1450" hidden="1"/>
    <cellStyle name="Hypertextový odkaz 6" xfId="1452" hidden="1"/>
    <cellStyle name="Hypertextový odkaz 6" xfId="1454" hidden="1"/>
    <cellStyle name="Hypertextový odkaz 6" xfId="1456" hidden="1"/>
    <cellStyle name="Hypertextový odkaz 6" xfId="1458" hidden="1"/>
    <cellStyle name="Hypertextový odkaz 6" xfId="1460" hidden="1"/>
    <cellStyle name="Hypertextový odkaz 6" xfId="1462" hidden="1"/>
    <cellStyle name="Hypertextový odkaz 6" xfId="1464" hidden="1"/>
    <cellStyle name="Hypertextový odkaz 6" xfId="1466" hidden="1"/>
    <cellStyle name="Hypertextový odkaz 6" xfId="1468" hidden="1"/>
    <cellStyle name="Hypertextový odkaz 6" xfId="1470" hidden="1"/>
    <cellStyle name="Hypertextový odkaz 6" xfId="1472" hidden="1"/>
    <cellStyle name="Hypertextový odkaz 6" xfId="1474" hidden="1"/>
    <cellStyle name="Hypertextový odkaz 6" xfId="1476" hidden="1"/>
    <cellStyle name="Hypertextový odkaz 6" xfId="1478" hidden="1"/>
    <cellStyle name="Hypertextový odkaz 6" xfId="1480" hidden="1"/>
    <cellStyle name="Hypertextový odkaz 6" xfId="1482" hidden="1"/>
    <cellStyle name="Hypertextový odkaz 6" xfId="1484" hidden="1"/>
    <cellStyle name="Hypertextový odkaz 6" xfId="1486" hidden="1"/>
    <cellStyle name="Hypertextový odkaz 6" xfId="1488" hidden="1"/>
    <cellStyle name="Hypertextový odkaz 6" xfId="1490" hidden="1"/>
    <cellStyle name="Hypertextový odkaz 6" xfId="1492" hidden="1"/>
    <cellStyle name="Hypertextový odkaz 6" xfId="1494" hidden="1"/>
    <cellStyle name="Hypertextový odkaz 6" xfId="1496" hidden="1"/>
    <cellStyle name="Hypertextový odkaz 6" xfId="1498" hidden="1"/>
    <cellStyle name="Hypertextový odkaz 6" xfId="1500" hidden="1"/>
    <cellStyle name="Hypertextový odkaz 6" xfId="1502" hidden="1"/>
    <cellStyle name="Hypertextový odkaz 6" xfId="1504" hidden="1"/>
    <cellStyle name="Hypertextový odkaz 6" xfId="1506" hidden="1"/>
    <cellStyle name="Hypertextový odkaz 6" xfId="1508" hidden="1"/>
    <cellStyle name="Hypertextový odkaz 6" xfId="1510" hidden="1"/>
    <cellStyle name="Hypertextový odkaz 6" xfId="1512" hidden="1"/>
    <cellStyle name="Hypertextový odkaz 6" xfId="1514" hidden="1"/>
    <cellStyle name="Hypertextový odkaz 6" xfId="1516" hidden="1"/>
    <cellStyle name="Hypertextový odkaz 6" xfId="1518" hidden="1"/>
    <cellStyle name="Hypertextový odkaz 6" xfId="1520" hidden="1"/>
    <cellStyle name="Hypertextový odkaz 6" xfId="1522" hidden="1"/>
    <cellStyle name="Hypertextový odkaz 6" xfId="1524" hidden="1"/>
    <cellStyle name="Hypertextový odkaz 6" xfId="1526" hidden="1"/>
    <cellStyle name="Hypertextový odkaz 6" xfId="1528" hidden="1"/>
    <cellStyle name="Hypertextový odkaz 6" xfId="1530" hidden="1"/>
    <cellStyle name="Hypertextový odkaz 6" xfId="1532" hidden="1"/>
    <cellStyle name="Hypertextový odkaz 6" xfId="1534" hidden="1"/>
    <cellStyle name="Hypertextový odkaz 6" xfId="1536" hidden="1"/>
    <cellStyle name="Hypertextový odkaz 6" xfId="1538" hidden="1"/>
    <cellStyle name="Hypertextový odkaz 6" xfId="1540" hidden="1"/>
    <cellStyle name="Hypertextový odkaz 6" xfId="1542" hidden="1"/>
    <cellStyle name="Hypertextový odkaz 6" xfId="1544" hidden="1"/>
    <cellStyle name="Hypertextový odkaz 6" xfId="1546" hidden="1"/>
    <cellStyle name="Hypertextový odkaz 6" xfId="1548" hidden="1"/>
    <cellStyle name="Hypertextový odkaz 6" xfId="1550" hidden="1"/>
    <cellStyle name="Hypertextový odkaz 6" xfId="1552" hidden="1"/>
    <cellStyle name="Hypertextový odkaz 6" xfId="1554" hidden="1"/>
    <cellStyle name="Hypertextový odkaz 6" xfId="1556" hidden="1"/>
    <cellStyle name="Hypertextový odkaz 6" xfId="1558" hidden="1"/>
    <cellStyle name="Hypertextový odkaz 6" xfId="1560" hidden="1"/>
    <cellStyle name="Hypertextový odkaz 6" xfId="1562" hidden="1"/>
    <cellStyle name="Hypertextový odkaz 6" xfId="1564" hidden="1"/>
    <cellStyle name="Hypertextový odkaz 6" xfId="1566" hidden="1"/>
    <cellStyle name="Hypertextový odkaz 6" xfId="1568" hidden="1"/>
    <cellStyle name="Hypertextový odkaz 6" xfId="1570" hidden="1"/>
    <cellStyle name="Hypertextový odkaz 6" xfId="1572" hidden="1"/>
    <cellStyle name="Hypertextový odkaz 6" xfId="1574" hidden="1"/>
    <cellStyle name="Hypertextový odkaz 6" xfId="1576" hidden="1"/>
    <cellStyle name="Hypertextový odkaz 6" xfId="1578" hidden="1"/>
    <cellStyle name="Hypertextový odkaz 6" xfId="1580" hidden="1"/>
    <cellStyle name="Hypertextový odkaz 6" xfId="1582" hidden="1"/>
    <cellStyle name="Hypertextový odkaz 6" xfId="1584" hidden="1"/>
    <cellStyle name="Hypertextový odkaz 6" xfId="1586" hidden="1"/>
    <cellStyle name="Hypertextový odkaz 6" xfId="1588" hidden="1"/>
    <cellStyle name="Hypertextový odkaz 6" xfId="1590" hidden="1"/>
    <cellStyle name="Hypertextový odkaz 6" xfId="1592" hidden="1"/>
    <cellStyle name="Hypertextový odkaz 6" xfId="1594" hidden="1"/>
    <cellStyle name="Hypertextový odkaz 6" xfId="1596" hidden="1"/>
    <cellStyle name="Hypertextový odkaz 6" xfId="1598" hidden="1"/>
    <cellStyle name="Hypertextový odkaz 6" xfId="1600" hidden="1"/>
    <cellStyle name="Hypertextový odkaz 6" xfId="1602" hidden="1"/>
    <cellStyle name="Hypertextový odkaz 6" xfId="1604" hidden="1"/>
    <cellStyle name="Hypertextový odkaz 6" xfId="1606" hidden="1"/>
    <cellStyle name="Hypertextový odkaz 6" xfId="1608" hidden="1"/>
    <cellStyle name="Hypertextový odkaz 6" xfId="1610" hidden="1"/>
    <cellStyle name="Hypertextový odkaz 6" xfId="1612" hidden="1"/>
    <cellStyle name="Hypertextový odkaz 6" xfId="1614" hidden="1"/>
    <cellStyle name="Hypertextový odkaz 6" xfId="1616" hidden="1"/>
    <cellStyle name="Hypertextový odkaz 6" xfId="1618" hidden="1"/>
    <cellStyle name="Hypertextový odkaz 6" xfId="1620" hidden="1"/>
    <cellStyle name="Hypertextový odkaz 6" xfId="1622" hidden="1"/>
    <cellStyle name="Hypertextový odkaz 6" xfId="1624" hidden="1"/>
    <cellStyle name="Hypertextový odkaz 6" xfId="1626" hidden="1"/>
    <cellStyle name="Kontrolná bunka" xfId="25"/>
    <cellStyle name="lehký dolní okraj" xfId="26"/>
    <cellStyle name="lehký dolní okraj 2" xfId="196"/>
    <cellStyle name="lehký dolní okraj 3" xfId="584"/>
    <cellStyle name="lehký dolní okraj 4" xfId="583"/>
    <cellStyle name="Měna 2" xfId="27"/>
    <cellStyle name="Měna 2 2" xfId="197"/>
    <cellStyle name="měny_Nabidka" xfId="50"/>
    <cellStyle name="nadpis" xfId="28"/>
    <cellStyle name="Neutrálna" xfId="29"/>
    <cellStyle name="Normal" xfId="0" builtinId="0"/>
    <cellStyle name="normální 10" xfId="729"/>
    <cellStyle name="normální 2" xfId="1"/>
    <cellStyle name="normální 2 10" xfId="193"/>
    <cellStyle name="normální 2 2 2 3" xfId="48"/>
    <cellStyle name="Normální 3" xfId="194"/>
    <cellStyle name="normální 4" xfId="577"/>
    <cellStyle name="normální 5" xfId="578"/>
    <cellStyle name="normální 6" xfId="579"/>
    <cellStyle name="normální 7" xfId="580"/>
    <cellStyle name="normální_Nabídka AMEBA IV" xfId="49"/>
    <cellStyle name="Prepojená bunka" xfId="30"/>
    <cellStyle name="R_price" xfId="31"/>
    <cellStyle name="R_price 2" xfId="198"/>
    <cellStyle name="R_price 3" xfId="586"/>
    <cellStyle name="R_price 4" xfId="581"/>
    <cellStyle name="R_text" xfId="32"/>
    <cellStyle name="RH1" xfId="33"/>
    <cellStyle name="Spolu" xfId="34"/>
    <cellStyle name="Styl 1" xfId="35"/>
    <cellStyle name="Text upozornenia" xfId="36"/>
    <cellStyle name="Titul" xfId="37"/>
    <cellStyle name="TYP ŘÁDKU_4(sloupceJ-L)" xfId="38"/>
    <cellStyle name="Vysvetľujúci text" xfId="39"/>
    <cellStyle name="Zlá" xfId="40"/>
    <cellStyle name="Zvýraznenie1" xfId="41"/>
    <cellStyle name="Zvýraznenie2" xfId="42"/>
    <cellStyle name="Zvýraznenie3" xfId="43"/>
    <cellStyle name="Zvýraznenie4" xfId="44"/>
    <cellStyle name="Zvýraznenie5" xfId="45"/>
    <cellStyle name="Zvýraznenie6" xfId="46"/>
    <cellStyle name="常规_ZT07DDA070(2007.11.14)" xfId="47"/>
  </cellStyles>
  <dxfs count="0"/>
  <tableStyles count="0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4" Type="http://schemas.openxmlformats.org/officeDocument/2006/relationships/externalLink" Target="externalLinks/externalLink2.xml"/><Relationship Id="rId5" Type="http://schemas.openxmlformats.org/officeDocument/2006/relationships/externalLink" Target="externalLinks/externalLink3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/TEMP/skoda_M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/Documents%20and%20Settings/Dejf/Local%20Settings/Temporary%20Internet%20Files/OLK9BE/ElTrading/Zak&#225;zky/2009/Par&#225;da%20Fr&#253;dek%20M&#237;stek/Nab&#237;dka%20Par&#225;d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/S%20T%20A%20V%20B%20Y/Eltrading/AMEBA/Nab&#237;dka%20AMEBA%20IV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kapitulace"/>
      <sheetName val="Specifikace"/>
      <sheetName val="Kusovník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O01.6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Čelní list"/>
      <sheetName val="SO01 - silnoproud"/>
      <sheetName val="SO07 - venkovní osvětlení"/>
      <sheetName val="SO14 - přeložka VO"/>
      <sheetName val="SO14 - přeložka telecom"/>
      <sheetName val="Slaboproudy"/>
      <sheetName val="Rekapitulace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6"/>
  <sheetViews>
    <sheetView showGridLines="0" tabSelected="1" view="pageBreakPreview" zoomScaleSheetLayoutView="100" workbookViewId="0">
      <selection activeCell="D10" sqref="D10:E10"/>
    </sheetView>
  </sheetViews>
  <sheetFormatPr baseColWidth="10" defaultColWidth="8.83203125" defaultRowHeight="13" x14ac:dyDescent="0"/>
  <cols>
    <col min="1" max="1" width="5.6640625" style="1" customWidth="1"/>
    <col min="2" max="2" width="5.83203125" style="1" customWidth="1"/>
    <col min="3" max="3" width="5.5" style="14" customWidth="1"/>
    <col min="4" max="4" width="14.1640625" style="1" customWidth="1"/>
    <col min="5" max="5" width="35" style="1" customWidth="1"/>
    <col min="6" max="6" width="8.1640625" style="1" customWidth="1"/>
    <col min="7" max="7" width="13.83203125" style="1" customWidth="1"/>
    <col min="8" max="8" width="4.5" style="1" customWidth="1"/>
    <col min="9" max="16384" width="8.83203125" style="1"/>
  </cols>
  <sheetData>
    <row r="2" spans="2:8" ht="13.5" customHeight="1">
      <c r="B2" s="84" t="s">
        <v>27</v>
      </c>
      <c r="C2" s="13"/>
      <c r="E2" s="14"/>
      <c r="F2" s="14"/>
      <c r="G2" s="14"/>
    </row>
    <row r="3" spans="2:8" ht="49" customHeight="1">
      <c r="B3" s="84"/>
      <c r="C3" s="13"/>
      <c r="D3" s="16" t="s">
        <v>24</v>
      </c>
      <c r="E3" s="87" t="s">
        <v>90</v>
      </c>
      <c r="F3" s="87"/>
      <c r="G3" s="87"/>
      <c r="H3" s="2"/>
    </row>
    <row r="4" spans="2:8" ht="41.25" customHeight="1">
      <c r="B4" s="84"/>
      <c r="C4" s="13"/>
      <c r="D4" s="20" t="s">
        <v>25</v>
      </c>
      <c r="E4" s="88" t="s">
        <v>91</v>
      </c>
      <c r="F4" s="88"/>
      <c r="G4" s="88"/>
      <c r="H4" s="2"/>
    </row>
    <row r="5" spans="2:8" ht="41.25" customHeight="1">
      <c r="B5" s="84"/>
      <c r="C5" s="13"/>
      <c r="D5" s="20"/>
      <c r="E5" s="88"/>
      <c r="F5" s="88"/>
      <c r="G5" s="88"/>
      <c r="H5" s="2"/>
    </row>
    <row r="6" spans="2:8" ht="39" customHeight="1">
      <c r="B6" s="84"/>
      <c r="C6" s="13"/>
      <c r="D6" s="20" t="s">
        <v>26</v>
      </c>
      <c r="E6" s="88" t="s">
        <v>49</v>
      </c>
      <c r="F6" s="88"/>
      <c r="G6" s="88"/>
      <c r="H6" s="2"/>
    </row>
    <row r="7" spans="2:8" ht="30" customHeight="1">
      <c r="B7" s="84"/>
      <c r="C7" s="13"/>
      <c r="D7" s="12"/>
      <c r="E7" s="21"/>
      <c r="F7" s="22"/>
      <c r="G7" s="23"/>
      <c r="H7" s="2"/>
    </row>
    <row r="8" spans="2:8" ht="15">
      <c r="B8" s="84"/>
      <c r="C8" s="13"/>
      <c r="D8" s="12" t="s">
        <v>23</v>
      </c>
      <c r="E8" s="12"/>
      <c r="F8" s="11"/>
      <c r="G8" s="11" t="s">
        <v>22</v>
      </c>
      <c r="H8" s="2"/>
    </row>
    <row r="9" spans="2:8" ht="14">
      <c r="B9" s="84"/>
      <c r="C9" s="13"/>
      <c r="D9" s="10"/>
      <c r="E9" s="10"/>
      <c r="F9" s="9"/>
      <c r="G9" s="8"/>
      <c r="H9" s="3"/>
    </row>
    <row r="10" spans="2:8" ht="15" customHeight="1">
      <c r="B10" s="84"/>
      <c r="C10" s="13"/>
      <c r="D10" s="83" t="s">
        <v>92</v>
      </c>
      <c r="E10" s="83"/>
      <c r="F10" s="7"/>
      <c r="G10" s="6">
        <f>SUM('186'!I109)</f>
        <v>0</v>
      </c>
      <c r="H10" s="3"/>
    </row>
    <row r="11" spans="2:8" ht="14">
      <c r="B11" s="84"/>
      <c r="C11" s="13"/>
      <c r="D11" s="83"/>
      <c r="E11" s="83"/>
      <c r="F11" s="7"/>
      <c r="G11" s="6"/>
      <c r="H11" s="3"/>
    </row>
    <row r="12" spans="2:8" ht="14">
      <c r="B12" s="84"/>
      <c r="C12" s="13"/>
      <c r="D12" s="83"/>
      <c r="E12" s="83"/>
      <c r="F12" s="5"/>
      <c r="G12" s="4"/>
      <c r="H12" s="3"/>
    </row>
    <row r="13" spans="2:8" ht="14">
      <c r="B13" s="84"/>
      <c r="C13" s="13"/>
      <c r="D13" s="83"/>
      <c r="E13" s="83"/>
      <c r="F13" s="7"/>
      <c r="G13" s="6"/>
      <c r="H13" s="3"/>
    </row>
    <row r="14" spans="2:8" ht="14">
      <c r="B14" s="84"/>
      <c r="C14" s="13"/>
      <c r="D14" s="83"/>
      <c r="E14" s="83"/>
      <c r="F14" s="5"/>
      <c r="G14" s="4"/>
      <c r="H14" s="3"/>
    </row>
    <row r="15" spans="2:8" ht="14">
      <c r="B15" s="84"/>
      <c r="C15" s="13"/>
      <c r="D15" s="83"/>
      <c r="E15" s="83"/>
      <c r="F15" s="7"/>
      <c r="G15" s="6"/>
      <c r="H15" s="3"/>
    </row>
    <row r="16" spans="2:8" ht="14">
      <c r="B16" s="84"/>
      <c r="C16" s="13"/>
      <c r="D16" s="15"/>
      <c r="E16" s="15"/>
      <c r="F16" s="7"/>
      <c r="G16" s="6"/>
      <c r="H16" s="3"/>
    </row>
    <row r="17" spans="2:8" ht="14">
      <c r="B17" s="84"/>
      <c r="C17" s="13"/>
      <c r="D17" s="15"/>
      <c r="E17" s="15"/>
      <c r="F17" s="7"/>
      <c r="G17" s="6"/>
      <c r="H17" s="3"/>
    </row>
    <row r="18" spans="2:8" ht="14">
      <c r="B18" s="84"/>
      <c r="C18" s="13"/>
      <c r="D18" s="15"/>
      <c r="E18" s="15"/>
      <c r="F18" s="7"/>
      <c r="G18" s="6"/>
      <c r="H18" s="3"/>
    </row>
    <row r="19" spans="2:8" ht="14">
      <c r="B19" s="84"/>
      <c r="C19" s="13"/>
      <c r="D19" s="15"/>
      <c r="E19" s="15"/>
      <c r="F19" s="7"/>
      <c r="G19" s="6"/>
      <c r="H19" s="3"/>
    </row>
    <row r="20" spans="2:8" ht="14">
      <c r="B20" s="84"/>
      <c r="C20" s="13"/>
      <c r="D20" s="15"/>
      <c r="E20" s="15"/>
      <c r="F20" s="7"/>
      <c r="G20" s="6"/>
      <c r="H20" s="3"/>
    </row>
    <row r="21" spans="2:8" ht="14">
      <c r="B21" s="84"/>
      <c r="C21" s="13"/>
      <c r="D21" s="15"/>
      <c r="E21" s="15"/>
      <c r="F21" s="7"/>
      <c r="G21" s="6"/>
      <c r="H21" s="3"/>
    </row>
    <row r="22" spans="2:8" ht="14">
      <c r="B22" s="84"/>
      <c r="C22" s="13"/>
      <c r="D22" s="77"/>
      <c r="E22" s="77"/>
      <c r="F22" s="18"/>
      <c r="G22" s="19"/>
      <c r="H22" s="3"/>
    </row>
    <row r="23" spans="2:8" ht="14">
      <c r="B23" s="84"/>
      <c r="C23" s="13"/>
      <c r="D23" s="85"/>
      <c r="E23" s="85"/>
      <c r="F23" s="5"/>
      <c r="G23" s="4"/>
      <c r="H23" s="3"/>
    </row>
    <row r="24" spans="2:8" ht="14">
      <c r="B24" s="84"/>
      <c r="C24" s="13"/>
      <c r="D24" s="86"/>
      <c r="E24" s="86"/>
      <c r="F24" s="5"/>
      <c r="G24" s="17"/>
      <c r="H24" s="3"/>
    </row>
    <row r="25" spans="2:8" ht="15">
      <c r="B25" s="84"/>
      <c r="C25" s="13"/>
      <c r="D25" s="78" t="s">
        <v>21</v>
      </c>
      <c r="E25" s="78"/>
      <c r="F25" s="79"/>
      <c r="G25" s="80">
        <f>SUM(G10:G21)</f>
        <v>0</v>
      </c>
      <c r="H25" s="3"/>
    </row>
    <row r="26" spans="2:8" ht="14">
      <c r="B26" s="84"/>
      <c r="C26" s="13"/>
      <c r="D26" s="82"/>
      <c r="E26" s="82"/>
      <c r="F26" s="82"/>
      <c r="G26" s="82"/>
      <c r="H26" s="3"/>
    </row>
    <row r="27" spans="2:8" ht="15" customHeight="1">
      <c r="B27" s="84"/>
      <c r="C27" s="13"/>
      <c r="D27" s="81" t="s">
        <v>148</v>
      </c>
      <c r="E27" s="81"/>
      <c r="F27" s="81"/>
      <c r="G27" s="81"/>
      <c r="H27" s="3"/>
    </row>
    <row r="28" spans="2:8" ht="15.75" customHeight="1">
      <c r="B28" s="84"/>
      <c r="C28" s="13"/>
      <c r="D28" s="81"/>
      <c r="E28" s="81"/>
      <c r="F28" s="81"/>
      <c r="G28" s="81"/>
      <c r="H28" s="3"/>
    </row>
    <row r="29" spans="2:8" ht="15.75" customHeight="1">
      <c r="B29" s="84"/>
      <c r="C29" s="13"/>
      <c r="D29" s="81"/>
      <c r="E29" s="81"/>
      <c r="F29" s="81"/>
      <c r="G29" s="81"/>
      <c r="H29" s="3"/>
    </row>
    <row r="30" spans="2:8" ht="15.75" customHeight="1">
      <c r="B30" s="84"/>
      <c r="C30" s="13"/>
      <c r="D30" s="81"/>
      <c r="E30" s="81"/>
      <c r="F30" s="81"/>
      <c r="G30" s="81"/>
      <c r="H30" s="3"/>
    </row>
    <row r="31" spans="2:8" ht="15.75" customHeight="1">
      <c r="B31" s="84"/>
      <c r="C31" s="13"/>
      <c r="D31" s="81"/>
      <c r="E31" s="81"/>
      <c r="F31" s="81"/>
      <c r="G31" s="81"/>
      <c r="H31" s="3"/>
    </row>
    <row r="32" spans="2:8" ht="15.75" customHeight="1">
      <c r="B32" s="84"/>
      <c r="C32" s="13"/>
      <c r="D32" s="81"/>
      <c r="E32" s="81"/>
      <c r="F32" s="81"/>
      <c r="G32" s="81"/>
      <c r="H32" s="3"/>
    </row>
    <row r="33" spans="2:8" ht="12.75" customHeight="1">
      <c r="B33" s="84"/>
      <c r="C33" s="13"/>
      <c r="D33" s="81"/>
      <c r="E33" s="81"/>
      <c r="F33" s="81"/>
      <c r="G33" s="81"/>
      <c r="H33" s="3"/>
    </row>
    <row r="34" spans="2:8" ht="15" customHeight="1">
      <c r="B34" s="84"/>
      <c r="C34" s="13"/>
      <c r="D34" s="81"/>
      <c r="E34" s="81"/>
      <c r="F34" s="81"/>
      <c r="G34" s="81"/>
      <c r="H34" s="2"/>
    </row>
    <row r="35" spans="2:8" ht="15.75" customHeight="1">
      <c r="B35" s="84"/>
      <c r="C35" s="13"/>
      <c r="D35" s="81"/>
      <c r="E35" s="81"/>
      <c r="F35" s="81"/>
      <c r="G35" s="81"/>
      <c r="H35" s="2"/>
    </row>
    <row r="36" spans="2:8" ht="14">
      <c r="D36" s="2"/>
      <c r="E36" s="2"/>
      <c r="F36" s="2"/>
      <c r="G36" s="2"/>
      <c r="H36" s="2"/>
    </row>
  </sheetData>
  <mergeCells count="15">
    <mergeCell ref="D27:G35"/>
    <mergeCell ref="D26:G26"/>
    <mergeCell ref="D10:E10"/>
    <mergeCell ref="D11:E11"/>
    <mergeCell ref="B2:B35"/>
    <mergeCell ref="D23:E23"/>
    <mergeCell ref="D24:E24"/>
    <mergeCell ref="E3:G3"/>
    <mergeCell ref="E4:G4"/>
    <mergeCell ref="E6:G6"/>
    <mergeCell ref="D12:E12"/>
    <mergeCell ref="D13:E13"/>
    <mergeCell ref="D14:E14"/>
    <mergeCell ref="D15:E15"/>
    <mergeCell ref="E5:G5"/>
  </mergeCells>
  <pageMargins left="0.9055118110236221" right="0.15748031496062992" top="1.0236220472440944" bottom="0.98425196850393704" header="0.51181102362204722" footer="0.51181102362204722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13"/>
  <sheetViews>
    <sheetView workbookViewId="0">
      <selection activeCell="J23" sqref="J23"/>
    </sheetView>
  </sheetViews>
  <sheetFormatPr baseColWidth="10" defaultColWidth="11.5" defaultRowHeight="12" x14ac:dyDescent="0"/>
  <cols>
    <col min="1" max="2" width="2.83203125" customWidth="1"/>
    <col min="3" max="3" width="4.83203125" customWidth="1"/>
    <col min="4" max="4" width="49.5" customWidth="1"/>
    <col min="5" max="5" width="4.5" customWidth="1"/>
    <col min="6" max="6" width="8.1640625" bestFit="1" customWidth="1"/>
    <col min="7" max="8" width="11.1640625" bestFit="1" customWidth="1"/>
    <col min="9" max="9" width="11" bestFit="1" customWidth="1"/>
  </cols>
  <sheetData>
    <row r="2" spans="1:10" ht="14">
      <c r="A2" s="26"/>
      <c r="B2" s="27"/>
      <c r="C2" s="49" t="s">
        <v>91</v>
      </c>
      <c r="D2" s="48"/>
      <c r="E2" s="28"/>
      <c r="F2" s="44"/>
      <c r="G2" s="29"/>
      <c r="H2" s="29"/>
      <c r="I2" s="29"/>
    </row>
    <row r="3" spans="1:10" ht="14">
      <c r="A3" s="26"/>
      <c r="B3" s="30"/>
      <c r="C3" s="30"/>
      <c r="D3" s="31"/>
      <c r="E3" s="31"/>
      <c r="F3" s="45"/>
      <c r="G3" s="31"/>
      <c r="H3" s="31"/>
      <c r="I3" s="31"/>
      <c r="J3" s="25"/>
    </row>
    <row r="4" spans="1:10" ht="28">
      <c r="A4" s="26"/>
      <c r="B4" s="40"/>
      <c r="C4" s="40" t="s">
        <v>8</v>
      </c>
      <c r="D4" s="41" t="s">
        <v>7</v>
      </c>
      <c r="E4" s="41" t="s">
        <v>6</v>
      </c>
      <c r="F4" s="46" t="s">
        <v>5</v>
      </c>
      <c r="G4" s="42" t="s">
        <v>4</v>
      </c>
      <c r="H4" s="42" t="s">
        <v>3</v>
      </c>
      <c r="I4" s="43" t="s">
        <v>2</v>
      </c>
      <c r="J4" s="25"/>
    </row>
    <row r="5" spans="1:10" ht="14">
      <c r="A5" s="26"/>
      <c r="B5" s="65"/>
      <c r="C5" s="66"/>
      <c r="D5" s="67"/>
      <c r="E5" s="68"/>
      <c r="F5" s="69"/>
      <c r="G5" s="70"/>
      <c r="H5" s="71"/>
      <c r="I5" s="72"/>
      <c r="J5" s="25"/>
    </row>
    <row r="6" spans="1:10" ht="14">
      <c r="A6" s="26"/>
      <c r="B6" s="40"/>
      <c r="C6" s="40" t="s">
        <v>31</v>
      </c>
      <c r="D6" s="41"/>
      <c r="E6" s="41"/>
      <c r="F6" s="46"/>
      <c r="G6" s="40"/>
      <c r="H6" s="40"/>
      <c r="I6" s="41"/>
      <c r="J6" s="25"/>
    </row>
    <row r="7" spans="1:10" ht="14">
      <c r="A7" s="26"/>
      <c r="B7" s="52"/>
      <c r="C7" s="53" t="s">
        <v>9</v>
      </c>
      <c r="D7" s="54" t="s">
        <v>116</v>
      </c>
      <c r="E7" s="55" t="s">
        <v>0</v>
      </c>
      <c r="F7" s="56">
        <v>1</v>
      </c>
      <c r="G7" s="57"/>
      <c r="H7" s="57"/>
      <c r="I7" s="61">
        <f t="shared" ref="I7:I13" si="0">(G7+H7)*F7</f>
        <v>0</v>
      </c>
      <c r="J7" s="25"/>
    </row>
    <row r="8" spans="1:10" ht="14">
      <c r="A8" s="26"/>
      <c r="B8" s="52"/>
      <c r="C8" s="24" t="s">
        <v>10</v>
      </c>
      <c r="D8" s="54" t="s">
        <v>50</v>
      </c>
      <c r="E8" s="55" t="s">
        <v>0</v>
      </c>
      <c r="F8" s="56">
        <v>1</v>
      </c>
      <c r="G8" s="75"/>
      <c r="H8" s="57"/>
      <c r="I8" s="61">
        <f t="shared" si="0"/>
        <v>0</v>
      </c>
      <c r="J8" s="25"/>
    </row>
    <row r="9" spans="1:10" ht="14">
      <c r="A9" s="26"/>
      <c r="B9" s="52"/>
      <c r="C9" s="24" t="s">
        <v>11</v>
      </c>
      <c r="D9" s="54" t="s">
        <v>51</v>
      </c>
      <c r="E9" s="55" t="s">
        <v>0</v>
      </c>
      <c r="F9" s="56">
        <v>1</v>
      </c>
      <c r="G9" s="75"/>
      <c r="H9" s="57"/>
      <c r="I9" s="61">
        <f t="shared" si="0"/>
        <v>0</v>
      </c>
      <c r="J9" s="25"/>
    </row>
    <row r="10" spans="1:10" ht="14">
      <c r="A10" s="26"/>
      <c r="B10" s="52"/>
      <c r="C10" s="24" t="s">
        <v>12</v>
      </c>
      <c r="D10" s="54" t="s">
        <v>52</v>
      </c>
      <c r="E10" s="55" t="s">
        <v>0</v>
      </c>
      <c r="F10" s="56">
        <v>1</v>
      </c>
      <c r="G10" s="75"/>
      <c r="H10" s="57"/>
      <c r="I10" s="61">
        <f t="shared" si="0"/>
        <v>0</v>
      </c>
      <c r="J10" s="25"/>
    </row>
    <row r="11" spans="1:10" ht="14">
      <c r="A11" s="26"/>
      <c r="B11" s="52"/>
      <c r="C11" s="24" t="s">
        <v>13</v>
      </c>
      <c r="D11" s="54" t="s">
        <v>53</v>
      </c>
      <c r="E11" s="55" t="s">
        <v>0</v>
      </c>
      <c r="F11" s="56">
        <v>1</v>
      </c>
      <c r="G11" s="75"/>
      <c r="H11" s="57"/>
      <c r="I11" s="61">
        <f t="shared" si="0"/>
        <v>0</v>
      </c>
      <c r="J11" s="25"/>
    </row>
    <row r="12" spans="1:10" ht="14">
      <c r="A12" s="26"/>
      <c r="B12" s="52"/>
      <c r="C12" s="53" t="s">
        <v>14</v>
      </c>
      <c r="D12" s="54" t="s">
        <v>54</v>
      </c>
      <c r="E12" s="55" t="s">
        <v>0</v>
      </c>
      <c r="F12" s="56">
        <v>1</v>
      </c>
      <c r="G12" s="75"/>
      <c r="H12" s="57"/>
      <c r="I12" s="61">
        <f t="shared" si="0"/>
        <v>0</v>
      </c>
      <c r="J12" s="25"/>
    </row>
    <row r="13" spans="1:10" ht="14">
      <c r="A13" s="26"/>
      <c r="B13" s="52"/>
      <c r="C13" s="24" t="s">
        <v>15</v>
      </c>
      <c r="D13" s="54" t="s">
        <v>89</v>
      </c>
      <c r="E13" s="55" t="s">
        <v>0</v>
      </c>
      <c r="F13" s="56">
        <v>1</v>
      </c>
      <c r="G13" s="75"/>
      <c r="H13" s="57"/>
      <c r="I13" s="61">
        <f t="shared" si="0"/>
        <v>0</v>
      </c>
      <c r="J13" s="25"/>
    </row>
    <row r="14" spans="1:10" ht="14">
      <c r="A14" s="26"/>
      <c r="B14" s="65"/>
      <c r="C14" s="66"/>
      <c r="D14" s="67"/>
      <c r="E14" s="68"/>
      <c r="F14" s="69"/>
      <c r="G14" s="70"/>
      <c r="H14" s="71"/>
      <c r="I14" s="72"/>
      <c r="J14" s="25"/>
    </row>
    <row r="15" spans="1:10" ht="14">
      <c r="A15" s="26"/>
      <c r="B15" s="40"/>
      <c r="C15" s="40" t="s">
        <v>32</v>
      </c>
      <c r="D15" s="41"/>
      <c r="E15" s="41"/>
      <c r="F15" s="46"/>
      <c r="G15" s="40"/>
      <c r="H15" s="40"/>
      <c r="I15" s="41"/>
      <c r="J15" s="25"/>
    </row>
    <row r="16" spans="1:10" ht="28">
      <c r="A16" s="26"/>
      <c r="B16" s="52"/>
      <c r="C16" s="53" t="s">
        <v>9</v>
      </c>
      <c r="D16" s="54" t="s">
        <v>93</v>
      </c>
      <c r="E16" s="55" t="s">
        <v>0</v>
      </c>
      <c r="F16" s="56" t="s">
        <v>96</v>
      </c>
      <c r="G16" s="75"/>
      <c r="H16" s="57"/>
      <c r="I16" s="61">
        <f t="shared" ref="I16:I24" si="1">(G16+H16)*F16</f>
        <v>0</v>
      </c>
      <c r="J16" s="25"/>
    </row>
    <row r="17" spans="1:10" ht="14">
      <c r="A17" s="26"/>
      <c r="B17" s="74"/>
      <c r="C17" s="53" t="s">
        <v>10</v>
      </c>
      <c r="D17" s="54" t="s">
        <v>94</v>
      </c>
      <c r="E17" s="55" t="s">
        <v>0</v>
      </c>
      <c r="F17" s="56">
        <v>15</v>
      </c>
      <c r="G17" s="75"/>
      <c r="H17" s="57"/>
      <c r="I17" s="61">
        <f t="shared" si="1"/>
        <v>0</v>
      </c>
      <c r="J17" s="25"/>
    </row>
    <row r="18" spans="1:10" ht="14">
      <c r="A18" s="26"/>
      <c r="B18" s="74"/>
      <c r="C18" s="53" t="s">
        <v>11</v>
      </c>
      <c r="D18" s="54" t="s">
        <v>95</v>
      </c>
      <c r="E18" s="55" t="s">
        <v>0</v>
      </c>
      <c r="F18" s="56">
        <v>11</v>
      </c>
      <c r="G18" s="75"/>
      <c r="H18" s="57"/>
      <c r="I18" s="61">
        <f t="shared" si="1"/>
        <v>0</v>
      </c>
      <c r="J18" s="25"/>
    </row>
    <row r="19" spans="1:10" ht="14">
      <c r="A19" s="26"/>
      <c r="B19" s="74"/>
      <c r="C19" s="53" t="s">
        <v>12</v>
      </c>
      <c r="D19" s="54" t="s">
        <v>55</v>
      </c>
      <c r="E19" s="55" t="s">
        <v>0</v>
      </c>
      <c r="F19" s="56" t="s">
        <v>97</v>
      </c>
      <c r="G19" s="75"/>
      <c r="H19" s="57"/>
      <c r="I19" s="61">
        <f t="shared" si="1"/>
        <v>0</v>
      </c>
      <c r="J19" s="25"/>
    </row>
    <row r="20" spans="1:10" ht="14">
      <c r="A20" s="26"/>
      <c r="B20" s="74"/>
      <c r="C20" s="53" t="s">
        <v>13</v>
      </c>
      <c r="D20" s="54" t="s">
        <v>57</v>
      </c>
      <c r="E20" s="55" t="s">
        <v>0</v>
      </c>
      <c r="F20" s="56" t="s">
        <v>99</v>
      </c>
      <c r="G20" s="75"/>
      <c r="H20" s="57"/>
      <c r="I20" s="61">
        <f t="shared" si="1"/>
        <v>0</v>
      </c>
      <c r="J20" s="25"/>
    </row>
    <row r="21" spans="1:10" ht="14">
      <c r="A21" s="26"/>
      <c r="B21" s="74"/>
      <c r="C21" s="53" t="s">
        <v>14</v>
      </c>
      <c r="D21" s="54" t="s">
        <v>101</v>
      </c>
      <c r="E21" s="55" t="s">
        <v>0</v>
      </c>
      <c r="F21" s="56">
        <v>15</v>
      </c>
      <c r="G21" s="75"/>
      <c r="H21" s="57"/>
      <c r="I21" s="61">
        <f t="shared" si="1"/>
        <v>0</v>
      </c>
      <c r="J21" s="25"/>
    </row>
    <row r="22" spans="1:10" ht="14">
      <c r="A22" s="26"/>
      <c r="B22" s="74"/>
      <c r="C22" s="53" t="s">
        <v>15</v>
      </c>
      <c r="D22" s="54" t="s">
        <v>98</v>
      </c>
      <c r="E22" s="55" t="s">
        <v>0</v>
      </c>
      <c r="F22" s="56">
        <v>22</v>
      </c>
      <c r="G22" s="75"/>
      <c r="H22" s="57"/>
      <c r="I22" s="61">
        <f t="shared" si="1"/>
        <v>0</v>
      </c>
      <c r="J22" s="25"/>
    </row>
    <row r="23" spans="1:10" ht="14">
      <c r="A23" s="26"/>
      <c r="B23" s="74"/>
      <c r="C23" s="53" t="s">
        <v>19</v>
      </c>
      <c r="D23" s="54" t="s">
        <v>33</v>
      </c>
      <c r="E23" s="55" t="s">
        <v>0</v>
      </c>
      <c r="F23" s="56">
        <v>59</v>
      </c>
      <c r="G23" s="75"/>
      <c r="H23" s="57"/>
      <c r="I23" s="61">
        <f t="shared" si="1"/>
        <v>0</v>
      </c>
      <c r="J23" s="25"/>
    </row>
    <row r="24" spans="1:10" ht="14">
      <c r="A24" s="26"/>
      <c r="B24" s="74"/>
      <c r="C24" s="53" t="s">
        <v>16</v>
      </c>
      <c r="D24" s="54" t="s">
        <v>34</v>
      </c>
      <c r="E24" s="55" t="s">
        <v>0</v>
      </c>
      <c r="F24" s="56">
        <v>75</v>
      </c>
      <c r="G24" s="75"/>
      <c r="H24" s="57"/>
      <c r="I24" s="61">
        <f t="shared" si="1"/>
        <v>0</v>
      </c>
      <c r="J24" s="25"/>
    </row>
    <row r="25" spans="1:10" ht="14">
      <c r="A25" s="26"/>
      <c r="B25" s="65"/>
      <c r="C25" s="66"/>
      <c r="D25" s="67"/>
      <c r="E25" s="68"/>
      <c r="F25" s="69"/>
      <c r="G25" s="70"/>
      <c r="H25" s="71"/>
      <c r="I25" s="72"/>
      <c r="J25" s="25"/>
    </row>
    <row r="26" spans="1:10" ht="14">
      <c r="A26" s="26"/>
      <c r="B26" s="40"/>
      <c r="C26" s="40" t="s">
        <v>35</v>
      </c>
      <c r="D26" s="41"/>
      <c r="E26" s="41"/>
      <c r="F26" s="41"/>
      <c r="G26" s="63"/>
      <c r="H26" s="63"/>
      <c r="I26" s="64"/>
      <c r="J26" s="25"/>
    </row>
    <row r="27" spans="1:10" ht="14">
      <c r="A27" s="26"/>
      <c r="B27" s="59"/>
      <c r="C27" s="58" t="s">
        <v>9</v>
      </c>
      <c r="D27" s="60" t="s">
        <v>28</v>
      </c>
      <c r="E27" s="33" t="s">
        <v>1</v>
      </c>
      <c r="F27" s="56">
        <v>650</v>
      </c>
      <c r="G27" s="62"/>
      <c r="H27" s="62"/>
      <c r="I27" s="61">
        <f t="shared" ref="I27:I36" si="2">(G27+H27)*F27</f>
        <v>0</v>
      </c>
      <c r="J27" s="25"/>
    </row>
    <row r="28" spans="1:10" ht="14">
      <c r="A28" s="51"/>
      <c r="B28" s="59"/>
      <c r="C28" s="58" t="s">
        <v>10</v>
      </c>
      <c r="D28" s="60" t="s">
        <v>74</v>
      </c>
      <c r="E28" s="33" t="s">
        <v>1</v>
      </c>
      <c r="F28" s="56">
        <v>55</v>
      </c>
      <c r="G28" s="62"/>
      <c r="H28" s="62"/>
      <c r="I28" s="61">
        <f t="shared" si="2"/>
        <v>0</v>
      </c>
      <c r="J28" s="25"/>
    </row>
    <row r="29" spans="1:10" ht="14">
      <c r="A29" s="26"/>
      <c r="B29" s="59"/>
      <c r="C29" s="58" t="s">
        <v>11</v>
      </c>
      <c r="D29" s="60" t="s">
        <v>117</v>
      </c>
      <c r="E29" s="33" t="s">
        <v>1</v>
      </c>
      <c r="F29" s="56">
        <v>83</v>
      </c>
      <c r="G29" s="62"/>
      <c r="H29" s="62"/>
      <c r="I29" s="61">
        <f t="shared" si="2"/>
        <v>0</v>
      </c>
      <c r="J29" s="25"/>
    </row>
    <row r="30" spans="1:10" ht="14">
      <c r="A30" s="26"/>
      <c r="B30" s="59"/>
      <c r="C30" s="58" t="s">
        <v>12</v>
      </c>
      <c r="D30" s="60" t="s">
        <v>69</v>
      </c>
      <c r="E30" s="33" t="s">
        <v>1</v>
      </c>
      <c r="F30" s="56">
        <v>112</v>
      </c>
      <c r="G30" s="62"/>
      <c r="H30" s="62"/>
      <c r="I30" s="61">
        <f t="shared" si="2"/>
        <v>0</v>
      </c>
      <c r="J30" s="25"/>
    </row>
    <row r="31" spans="1:10" ht="14">
      <c r="A31" s="26"/>
      <c r="B31" s="59"/>
      <c r="C31" s="58" t="s">
        <v>13</v>
      </c>
      <c r="D31" s="60" t="s">
        <v>118</v>
      </c>
      <c r="E31" s="33" t="s">
        <v>1</v>
      </c>
      <c r="F31" s="56">
        <v>43</v>
      </c>
      <c r="G31" s="62"/>
      <c r="H31" s="62"/>
      <c r="I31" s="61">
        <f t="shared" si="2"/>
        <v>0</v>
      </c>
      <c r="J31" s="25"/>
    </row>
    <row r="32" spans="1:10" ht="14">
      <c r="A32" s="26"/>
      <c r="B32" s="59"/>
      <c r="C32" s="58" t="s">
        <v>14</v>
      </c>
      <c r="D32" s="60" t="s">
        <v>84</v>
      </c>
      <c r="E32" s="33" t="s">
        <v>1</v>
      </c>
      <c r="F32" s="56">
        <v>23</v>
      </c>
      <c r="G32" s="62"/>
      <c r="H32" s="62"/>
      <c r="I32" s="61">
        <f t="shared" si="2"/>
        <v>0</v>
      </c>
      <c r="J32" s="25"/>
    </row>
    <row r="33" spans="1:11" ht="14">
      <c r="A33" s="26"/>
      <c r="B33" s="59"/>
      <c r="C33" s="58" t="s">
        <v>15</v>
      </c>
      <c r="D33" s="60" t="s">
        <v>70</v>
      </c>
      <c r="E33" s="33" t="s">
        <v>1</v>
      </c>
      <c r="F33" s="56">
        <v>112</v>
      </c>
      <c r="G33" s="62"/>
      <c r="H33" s="62"/>
      <c r="I33" s="61">
        <f t="shared" si="2"/>
        <v>0</v>
      </c>
      <c r="J33" s="25"/>
    </row>
    <row r="34" spans="1:11" ht="14">
      <c r="A34" s="26"/>
      <c r="B34" s="59"/>
      <c r="C34" s="58" t="s">
        <v>19</v>
      </c>
      <c r="D34" s="60" t="s">
        <v>83</v>
      </c>
      <c r="E34" s="33" t="s">
        <v>1</v>
      </c>
      <c r="F34" s="56">
        <v>36</v>
      </c>
      <c r="G34" s="62"/>
      <c r="H34" s="62"/>
      <c r="I34" s="61">
        <f t="shared" si="2"/>
        <v>0</v>
      </c>
      <c r="J34" s="25"/>
    </row>
    <row r="35" spans="1:11" ht="14">
      <c r="A35" s="26"/>
      <c r="B35" s="59"/>
      <c r="C35" s="58" t="s">
        <v>16</v>
      </c>
      <c r="D35" s="60" t="s">
        <v>78</v>
      </c>
      <c r="E35" s="33" t="s">
        <v>1</v>
      </c>
      <c r="F35" s="56">
        <v>32</v>
      </c>
      <c r="G35" s="62"/>
      <c r="H35" s="62"/>
      <c r="I35" s="61">
        <f t="shared" si="2"/>
        <v>0</v>
      </c>
      <c r="J35" s="25"/>
    </row>
    <row r="36" spans="1:11" ht="14">
      <c r="A36" s="26"/>
      <c r="B36" s="59"/>
      <c r="C36" s="58" t="s">
        <v>17</v>
      </c>
      <c r="D36" s="60" t="s">
        <v>36</v>
      </c>
      <c r="E36" s="33" t="s">
        <v>18</v>
      </c>
      <c r="F36" s="56">
        <v>1</v>
      </c>
      <c r="G36" s="57"/>
      <c r="H36" s="57"/>
      <c r="I36" s="61">
        <f t="shared" si="2"/>
        <v>0</v>
      </c>
      <c r="J36" s="25"/>
    </row>
    <row r="37" spans="1:11" ht="14">
      <c r="A37" s="26"/>
      <c r="B37" s="65"/>
      <c r="C37" s="66"/>
      <c r="D37" s="67"/>
      <c r="E37" s="68"/>
      <c r="F37" s="69"/>
      <c r="G37" s="70"/>
      <c r="H37" s="71"/>
      <c r="I37" s="72"/>
      <c r="J37" s="25"/>
    </row>
    <row r="38" spans="1:11" ht="14">
      <c r="A38" s="26"/>
      <c r="B38" s="40"/>
      <c r="C38" s="40" t="s">
        <v>37</v>
      </c>
      <c r="D38" s="41"/>
      <c r="E38" s="41"/>
      <c r="F38" s="41"/>
      <c r="G38" s="63"/>
      <c r="H38" s="63"/>
      <c r="I38" s="64"/>
      <c r="J38" s="25"/>
    </row>
    <row r="39" spans="1:11" ht="14">
      <c r="A39" s="26"/>
      <c r="B39" s="59"/>
      <c r="C39" s="58" t="s">
        <v>9</v>
      </c>
      <c r="D39" s="60" t="s">
        <v>58</v>
      </c>
      <c r="E39" s="33" t="s">
        <v>0</v>
      </c>
      <c r="F39" s="56">
        <v>6</v>
      </c>
      <c r="G39" s="62"/>
      <c r="H39" s="62"/>
      <c r="I39" s="61">
        <f t="shared" ref="I39:I42" si="3">(G39+H39)*F39</f>
        <v>0</v>
      </c>
      <c r="J39" s="25"/>
    </row>
    <row r="40" spans="1:11" ht="14">
      <c r="A40" s="26"/>
      <c r="B40" s="59"/>
      <c r="C40" s="58" t="s">
        <v>10</v>
      </c>
      <c r="D40" s="60" t="s">
        <v>103</v>
      </c>
      <c r="E40" s="33" t="s">
        <v>0</v>
      </c>
      <c r="F40" s="56">
        <v>6</v>
      </c>
      <c r="G40" s="62"/>
      <c r="H40" s="62"/>
      <c r="I40" s="61">
        <f t="shared" si="3"/>
        <v>0</v>
      </c>
      <c r="J40" s="25"/>
    </row>
    <row r="41" spans="1:11" ht="14">
      <c r="A41" s="51"/>
      <c r="B41" s="59"/>
      <c r="C41" s="58" t="s">
        <v>11</v>
      </c>
      <c r="D41" s="60" t="s">
        <v>56</v>
      </c>
      <c r="E41" s="33" t="s">
        <v>0</v>
      </c>
      <c r="F41" s="56">
        <v>23</v>
      </c>
      <c r="G41" s="62"/>
      <c r="H41" s="62"/>
      <c r="I41" s="61">
        <f t="shared" si="3"/>
        <v>0</v>
      </c>
      <c r="J41" s="25"/>
      <c r="K41" s="25"/>
    </row>
    <row r="42" spans="1:11" ht="14">
      <c r="A42" s="51"/>
      <c r="B42" s="59"/>
      <c r="C42" s="58" t="s">
        <v>12</v>
      </c>
      <c r="D42" s="60" t="s">
        <v>104</v>
      </c>
      <c r="E42" s="33" t="s">
        <v>0</v>
      </c>
      <c r="F42" s="56">
        <v>6</v>
      </c>
      <c r="G42" s="62"/>
      <c r="H42" s="62"/>
      <c r="I42" s="61">
        <f t="shared" si="3"/>
        <v>0</v>
      </c>
      <c r="J42" s="25"/>
      <c r="K42" s="25"/>
    </row>
    <row r="43" spans="1:11" ht="14">
      <c r="A43" s="26"/>
      <c r="B43" s="65"/>
      <c r="C43" s="66"/>
      <c r="D43" s="67"/>
      <c r="E43" s="68"/>
      <c r="F43" s="69"/>
      <c r="G43" s="70"/>
      <c r="H43" s="71"/>
      <c r="I43" s="72"/>
      <c r="J43" s="25"/>
      <c r="K43" s="25"/>
    </row>
    <row r="44" spans="1:11" ht="14">
      <c r="A44" s="26"/>
      <c r="B44" s="40"/>
      <c r="C44" s="40" t="s">
        <v>38</v>
      </c>
      <c r="D44" s="41"/>
      <c r="E44" s="41"/>
      <c r="F44" s="41"/>
      <c r="G44" s="63"/>
      <c r="H44" s="63"/>
      <c r="I44" s="64"/>
      <c r="J44" s="25"/>
      <c r="K44" s="25"/>
    </row>
    <row r="45" spans="1:11" ht="14">
      <c r="A45" s="26"/>
      <c r="B45" s="32"/>
      <c r="C45" s="58" t="s">
        <v>9</v>
      </c>
      <c r="D45" s="60" t="s">
        <v>39</v>
      </c>
      <c r="E45" s="73" t="s">
        <v>0</v>
      </c>
      <c r="F45" s="56">
        <v>6</v>
      </c>
      <c r="G45" s="62"/>
      <c r="H45" s="62"/>
      <c r="I45" s="61">
        <f t="shared" ref="I45:I53" si="4">(G45+H45)*F45</f>
        <v>0</v>
      </c>
      <c r="J45" s="25"/>
      <c r="K45" s="25"/>
    </row>
    <row r="46" spans="1:11" ht="14">
      <c r="A46" s="26"/>
      <c r="B46" s="32"/>
      <c r="C46" s="58" t="s">
        <v>10</v>
      </c>
      <c r="D46" s="60" t="s">
        <v>46</v>
      </c>
      <c r="E46" s="73" t="s">
        <v>0</v>
      </c>
      <c r="F46" s="56">
        <v>22</v>
      </c>
      <c r="G46" s="62"/>
      <c r="H46" s="62"/>
      <c r="I46" s="61">
        <f t="shared" si="4"/>
        <v>0</v>
      </c>
      <c r="J46" s="25"/>
      <c r="K46" s="25"/>
    </row>
    <row r="47" spans="1:11" ht="14">
      <c r="A47" s="26"/>
      <c r="B47" s="32"/>
      <c r="C47" s="58" t="s">
        <v>11</v>
      </c>
      <c r="D47" s="60" t="s">
        <v>71</v>
      </c>
      <c r="E47" s="73" t="s">
        <v>0</v>
      </c>
      <c r="F47" s="56">
        <v>15</v>
      </c>
      <c r="G47" s="62"/>
      <c r="H47" s="62"/>
      <c r="I47" s="61">
        <f t="shared" si="4"/>
        <v>0</v>
      </c>
      <c r="J47" s="25"/>
      <c r="K47" s="25"/>
    </row>
    <row r="48" spans="1:11" ht="14">
      <c r="A48" s="26"/>
      <c r="B48" s="32"/>
      <c r="C48" s="58" t="s">
        <v>12</v>
      </c>
      <c r="D48" s="60" t="s">
        <v>41</v>
      </c>
      <c r="E48" s="73" t="s">
        <v>44</v>
      </c>
      <c r="F48" s="56">
        <v>1</v>
      </c>
      <c r="G48" s="57"/>
      <c r="H48" s="57"/>
      <c r="I48" s="61">
        <f t="shared" si="4"/>
        <v>0</v>
      </c>
      <c r="J48" s="25"/>
      <c r="K48" s="25"/>
    </row>
    <row r="49" spans="1:11" ht="14">
      <c r="A49" s="26"/>
      <c r="B49" s="32"/>
      <c r="C49" s="58" t="s">
        <v>13</v>
      </c>
      <c r="D49" s="60" t="s">
        <v>73</v>
      </c>
      <c r="E49" s="73" t="s">
        <v>1</v>
      </c>
      <c r="F49" s="56">
        <v>32</v>
      </c>
      <c r="G49" s="62"/>
      <c r="H49" s="62"/>
      <c r="I49" s="61">
        <f t="shared" si="4"/>
        <v>0</v>
      </c>
      <c r="J49" s="25"/>
      <c r="K49" s="25"/>
    </row>
    <row r="50" spans="1:11" ht="14">
      <c r="A50" s="26"/>
      <c r="B50" s="32"/>
      <c r="C50" s="58" t="s">
        <v>14</v>
      </c>
      <c r="D50" s="60" t="s">
        <v>72</v>
      </c>
      <c r="E50" s="73" t="s">
        <v>1</v>
      </c>
      <c r="F50" s="56">
        <v>120</v>
      </c>
      <c r="G50" s="62"/>
      <c r="H50" s="62"/>
      <c r="I50" s="61">
        <f t="shared" si="4"/>
        <v>0</v>
      </c>
      <c r="J50" s="25"/>
      <c r="K50" s="25"/>
    </row>
    <row r="51" spans="1:11" ht="14">
      <c r="A51" s="51"/>
      <c r="B51" s="32"/>
      <c r="C51" s="58" t="s">
        <v>15</v>
      </c>
      <c r="D51" s="60" t="s">
        <v>40</v>
      </c>
      <c r="E51" s="73" t="s">
        <v>18</v>
      </c>
      <c r="F51" s="56">
        <v>1</v>
      </c>
      <c r="G51" s="57"/>
      <c r="H51" s="57"/>
      <c r="I51" s="61">
        <f t="shared" si="4"/>
        <v>0</v>
      </c>
      <c r="J51" s="25"/>
      <c r="K51" s="25"/>
    </row>
    <row r="52" spans="1:11" ht="14">
      <c r="A52" s="51"/>
      <c r="B52" s="32"/>
      <c r="C52" s="58" t="s">
        <v>19</v>
      </c>
      <c r="D52" s="60" t="s">
        <v>45</v>
      </c>
      <c r="E52" s="73" t="s">
        <v>18</v>
      </c>
      <c r="F52" s="56">
        <v>1</v>
      </c>
      <c r="G52" s="57"/>
      <c r="H52" s="57"/>
      <c r="I52" s="61">
        <f t="shared" si="4"/>
        <v>0</v>
      </c>
      <c r="J52" s="25"/>
      <c r="K52" s="25"/>
    </row>
    <row r="53" spans="1:11" ht="14">
      <c r="A53" s="51"/>
      <c r="B53" s="50"/>
      <c r="C53" s="58" t="s">
        <v>16</v>
      </c>
      <c r="D53" s="60" t="s">
        <v>75</v>
      </c>
      <c r="E53" s="73" t="s">
        <v>119</v>
      </c>
      <c r="F53" s="56">
        <v>35</v>
      </c>
      <c r="G53" s="57"/>
      <c r="H53" s="57"/>
      <c r="I53" s="61">
        <f t="shared" si="4"/>
        <v>0</v>
      </c>
      <c r="J53" s="25"/>
      <c r="K53" s="25"/>
    </row>
    <row r="54" spans="1:11" ht="14">
      <c r="A54" s="26"/>
      <c r="B54" s="65"/>
      <c r="C54" s="66"/>
      <c r="D54" s="67"/>
      <c r="E54" s="68"/>
      <c r="F54" s="69"/>
      <c r="G54" s="70"/>
      <c r="H54" s="71"/>
      <c r="I54" s="72"/>
      <c r="J54" s="25"/>
      <c r="K54" s="25"/>
    </row>
    <row r="55" spans="1:11" ht="14">
      <c r="A55" s="39"/>
      <c r="B55" s="40"/>
      <c r="C55" s="40" t="s">
        <v>59</v>
      </c>
      <c r="D55" s="41"/>
      <c r="E55" s="41"/>
      <c r="F55" s="41"/>
      <c r="G55" s="63"/>
      <c r="H55" s="63"/>
      <c r="I55" s="64"/>
      <c r="J55" s="25"/>
      <c r="K55" s="25"/>
    </row>
    <row r="56" spans="1:11" ht="14">
      <c r="A56" s="76"/>
      <c r="B56" s="32"/>
      <c r="C56" s="58" t="s">
        <v>9</v>
      </c>
      <c r="D56" s="60" t="s">
        <v>63</v>
      </c>
      <c r="E56" s="73" t="s">
        <v>0</v>
      </c>
      <c r="F56" s="56">
        <v>1</v>
      </c>
      <c r="G56" s="62"/>
      <c r="H56" s="62"/>
      <c r="I56" s="61">
        <f t="shared" ref="I56:I67" si="5">(G56+H56)*F56</f>
        <v>0</v>
      </c>
      <c r="J56" s="25"/>
    </row>
    <row r="57" spans="1:11" ht="14">
      <c r="A57" s="76"/>
      <c r="B57" s="32"/>
      <c r="C57" s="58" t="s">
        <v>10</v>
      </c>
      <c r="D57" s="60" t="s">
        <v>64</v>
      </c>
      <c r="E57" s="73" t="s">
        <v>0</v>
      </c>
      <c r="F57" s="56">
        <v>1</v>
      </c>
      <c r="G57" s="62"/>
      <c r="H57" s="62"/>
      <c r="I57" s="61">
        <f t="shared" si="5"/>
        <v>0</v>
      </c>
      <c r="J57" s="25"/>
    </row>
    <row r="58" spans="1:11" ht="14">
      <c r="A58" s="76"/>
      <c r="B58" s="32"/>
      <c r="C58" s="58" t="s">
        <v>11</v>
      </c>
      <c r="D58" s="60" t="s">
        <v>105</v>
      </c>
      <c r="E58" s="73" t="s">
        <v>0</v>
      </c>
      <c r="F58" s="56">
        <v>1</v>
      </c>
      <c r="G58" s="62"/>
      <c r="H58" s="62"/>
      <c r="I58" s="61">
        <f t="shared" si="5"/>
        <v>0</v>
      </c>
      <c r="J58" s="25"/>
    </row>
    <row r="59" spans="1:11" ht="14">
      <c r="A59" s="76"/>
      <c r="B59" s="32"/>
      <c r="C59" s="58" t="s">
        <v>12</v>
      </c>
      <c r="D59" s="60" t="s">
        <v>87</v>
      </c>
      <c r="E59" s="73" t="s">
        <v>88</v>
      </c>
      <c r="F59" s="56">
        <v>1</v>
      </c>
      <c r="G59" s="62"/>
      <c r="H59" s="62"/>
      <c r="I59" s="61">
        <f t="shared" si="5"/>
        <v>0</v>
      </c>
      <c r="J59" s="25"/>
    </row>
    <row r="60" spans="1:11" ht="14">
      <c r="A60" s="76"/>
      <c r="B60" s="32"/>
      <c r="C60" s="58" t="s">
        <v>13</v>
      </c>
      <c r="D60" s="60" t="s">
        <v>60</v>
      </c>
      <c r="E60" s="73" t="s">
        <v>0</v>
      </c>
      <c r="F60" s="56">
        <v>18</v>
      </c>
      <c r="G60" s="62"/>
      <c r="H60" s="62"/>
      <c r="I60" s="61">
        <f t="shared" si="5"/>
        <v>0</v>
      </c>
      <c r="J60" s="25"/>
    </row>
    <row r="61" spans="1:11" ht="14">
      <c r="A61" s="76"/>
      <c r="B61" s="32"/>
      <c r="C61" s="58" t="s">
        <v>14</v>
      </c>
      <c r="D61" s="60" t="s">
        <v>61</v>
      </c>
      <c r="E61" s="73" t="s">
        <v>0</v>
      </c>
      <c r="F61" s="56">
        <v>1</v>
      </c>
      <c r="G61" s="62"/>
      <c r="H61" s="62"/>
      <c r="I61" s="61">
        <f t="shared" si="5"/>
        <v>0</v>
      </c>
      <c r="J61" s="25"/>
    </row>
    <row r="62" spans="1:11" ht="14">
      <c r="A62" s="76"/>
      <c r="B62" s="32"/>
      <c r="C62" s="58" t="s">
        <v>15</v>
      </c>
      <c r="D62" s="60" t="s">
        <v>62</v>
      </c>
      <c r="E62" s="73" t="s">
        <v>0</v>
      </c>
      <c r="F62" s="56">
        <v>18</v>
      </c>
      <c r="G62" s="62"/>
      <c r="H62" s="62"/>
      <c r="I62" s="61">
        <f t="shared" si="5"/>
        <v>0</v>
      </c>
      <c r="J62" s="25"/>
    </row>
    <row r="63" spans="1:11" ht="14">
      <c r="A63" s="76"/>
      <c r="B63" s="50"/>
      <c r="C63" s="58" t="s">
        <v>19</v>
      </c>
      <c r="D63" s="60" t="s">
        <v>39</v>
      </c>
      <c r="E63" s="73" t="s">
        <v>0</v>
      </c>
      <c r="F63" s="56">
        <v>18</v>
      </c>
      <c r="G63" s="62"/>
      <c r="H63" s="62"/>
      <c r="I63" s="61">
        <f t="shared" si="5"/>
        <v>0</v>
      </c>
      <c r="J63" s="25"/>
    </row>
    <row r="64" spans="1:11" ht="14">
      <c r="A64" s="51"/>
      <c r="B64" s="50"/>
      <c r="C64" s="58" t="s">
        <v>16</v>
      </c>
      <c r="D64" s="60" t="s">
        <v>65</v>
      </c>
      <c r="E64" s="73" t="s">
        <v>0</v>
      </c>
      <c r="F64" s="56">
        <v>6</v>
      </c>
      <c r="G64" s="62"/>
      <c r="H64" s="62"/>
      <c r="I64" s="61">
        <f t="shared" si="5"/>
        <v>0</v>
      </c>
      <c r="J64" s="25"/>
    </row>
    <row r="65" spans="1:11" ht="28">
      <c r="A65" s="51"/>
      <c r="B65" s="50"/>
      <c r="C65" s="58" t="s">
        <v>17</v>
      </c>
      <c r="D65" s="60" t="s">
        <v>67</v>
      </c>
      <c r="E65" s="73" t="s">
        <v>0</v>
      </c>
      <c r="F65" s="56">
        <v>72</v>
      </c>
      <c r="G65" s="62"/>
      <c r="H65" s="62"/>
      <c r="I65" s="61">
        <f t="shared" si="5"/>
        <v>0</v>
      </c>
      <c r="J65" s="25"/>
    </row>
    <row r="66" spans="1:11" ht="14">
      <c r="A66" s="51"/>
      <c r="B66" s="50"/>
      <c r="C66" s="58" t="s">
        <v>79</v>
      </c>
      <c r="D66" s="60" t="s">
        <v>68</v>
      </c>
      <c r="E66" s="73" t="s">
        <v>1</v>
      </c>
      <c r="F66" s="56">
        <v>230</v>
      </c>
      <c r="G66" s="62"/>
      <c r="H66" s="62"/>
      <c r="I66" s="61">
        <f t="shared" si="5"/>
        <v>0</v>
      </c>
      <c r="J66" s="25"/>
    </row>
    <row r="67" spans="1:11" ht="14">
      <c r="A67" s="51"/>
      <c r="B67" s="50"/>
      <c r="C67" s="58" t="s">
        <v>81</v>
      </c>
      <c r="D67" s="60" t="s">
        <v>66</v>
      </c>
      <c r="E67" s="33" t="s">
        <v>1</v>
      </c>
      <c r="F67" s="56">
        <v>8</v>
      </c>
      <c r="G67" s="75"/>
      <c r="H67" s="75"/>
      <c r="I67" s="61">
        <f t="shared" si="5"/>
        <v>0</v>
      </c>
      <c r="J67" s="25"/>
    </row>
    <row r="68" spans="1:11" ht="14">
      <c r="A68" s="26"/>
      <c r="B68" s="65"/>
      <c r="C68" s="66"/>
      <c r="D68" s="67"/>
      <c r="E68" s="68"/>
      <c r="F68" s="69"/>
      <c r="G68" s="70"/>
      <c r="H68" s="71"/>
      <c r="I68" s="72"/>
      <c r="J68" s="25"/>
    </row>
    <row r="69" spans="1:11" ht="14">
      <c r="A69" s="51"/>
      <c r="B69" s="40"/>
      <c r="C69" s="40" t="s">
        <v>106</v>
      </c>
      <c r="D69" s="41"/>
      <c r="E69" s="41"/>
      <c r="F69" s="41"/>
      <c r="G69" s="63"/>
      <c r="H69" s="63"/>
      <c r="I69" s="64"/>
      <c r="J69" s="25"/>
    </row>
    <row r="70" spans="1:11" ht="14">
      <c r="A70" s="51"/>
      <c r="B70" s="50"/>
      <c r="C70" s="58" t="s">
        <v>9</v>
      </c>
      <c r="D70" s="60" t="s">
        <v>107</v>
      </c>
      <c r="E70" s="73" t="s">
        <v>102</v>
      </c>
      <c r="F70" s="56">
        <v>1050</v>
      </c>
      <c r="G70" s="62"/>
      <c r="H70" s="62"/>
      <c r="I70" s="61">
        <f t="shared" ref="I70:I80" si="6">(G70+H70)*F70</f>
        <v>0</v>
      </c>
      <c r="J70" s="25"/>
    </row>
    <row r="71" spans="1:11" ht="28">
      <c r="A71" s="51"/>
      <c r="B71" s="50"/>
      <c r="C71" s="58" t="s">
        <v>10</v>
      </c>
      <c r="D71" s="60" t="s">
        <v>108</v>
      </c>
      <c r="E71" s="73" t="s">
        <v>102</v>
      </c>
      <c r="F71" s="56">
        <v>45</v>
      </c>
      <c r="G71" s="62"/>
      <c r="H71" s="62"/>
      <c r="I71" s="61">
        <f t="shared" si="6"/>
        <v>0</v>
      </c>
      <c r="J71" s="25"/>
      <c r="K71" s="25"/>
    </row>
    <row r="72" spans="1:11" ht="14">
      <c r="A72" s="51"/>
      <c r="B72" s="50"/>
      <c r="C72" s="58" t="s">
        <v>11</v>
      </c>
      <c r="D72" s="60" t="s">
        <v>109</v>
      </c>
      <c r="E72" s="73" t="s">
        <v>102</v>
      </c>
      <c r="F72" s="56">
        <v>98</v>
      </c>
      <c r="G72" s="62"/>
      <c r="H72" s="62"/>
      <c r="I72" s="61">
        <f t="shared" si="6"/>
        <v>0</v>
      </c>
      <c r="J72" s="25"/>
      <c r="K72" s="25"/>
    </row>
    <row r="73" spans="1:11" ht="14">
      <c r="A73" s="51"/>
      <c r="B73" s="50"/>
      <c r="C73" s="58" t="s">
        <v>12</v>
      </c>
      <c r="D73" s="60" t="s">
        <v>112</v>
      </c>
      <c r="E73" s="73" t="s">
        <v>102</v>
      </c>
      <c r="F73" s="56">
        <v>330</v>
      </c>
      <c r="G73" s="62"/>
      <c r="H73" s="62"/>
      <c r="I73" s="61">
        <f t="shared" si="6"/>
        <v>0</v>
      </c>
      <c r="J73" s="25"/>
      <c r="K73" s="25"/>
    </row>
    <row r="74" spans="1:11" ht="28">
      <c r="A74" s="51"/>
      <c r="B74" s="50"/>
      <c r="C74" s="58" t="s">
        <v>13</v>
      </c>
      <c r="D74" s="60" t="s">
        <v>110</v>
      </c>
      <c r="E74" s="73" t="s">
        <v>102</v>
      </c>
      <c r="F74" s="56">
        <v>494</v>
      </c>
      <c r="G74" s="62"/>
      <c r="H74" s="62"/>
      <c r="I74" s="61">
        <f t="shared" si="6"/>
        <v>0</v>
      </c>
      <c r="J74" s="25"/>
      <c r="K74" s="25"/>
    </row>
    <row r="75" spans="1:11" ht="28">
      <c r="A75" s="51"/>
      <c r="B75" s="50"/>
      <c r="C75" s="58" t="s">
        <v>14</v>
      </c>
      <c r="D75" s="60" t="s">
        <v>115</v>
      </c>
      <c r="E75" s="73" t="s">
        <v>102</v>
      </c>
      <c r="F75" s="56">
        <v>556</v>
      </c>
      <c r="G75" s="62"/>
      <c r="H75" s="62"/>
      <c r="I75" s="61">
        <f t="shared" si="6"/>
        <v>0</v>
      </c>
      <c r="J75" s="25"/>
      <c r="K75" s="25"/>
    </row>
    <row r="76" spans="1:11" ht="14">
      <c r="A76" s="51"/>
      <c r="B76" s="50"/>
      <c r="C76" s="58" t="s">
        <v>15</v>
      </c>
      <c r="D76" s="60" t="s">
        <v>111</v>
      </c>
      <c r="E76" s="73" t="s">
        <v>102</v>
      </c>
      <c r="F76" s="56">
        <v>110</v>
      </c>
      <c r="G76" s="62"/>
      <c r="H76" s="62"/>
      <c r="I76" s="61">
        <f t="shared" si="6"/>
        <v>0</v>
      </c>
      <c r="J76" s="25"/>
      <c r="K76" s="25"/>
    </row>
    <row r="77" spans="1:11" ht="42">
      <c r="A77" s="51"/>
      <c r="B77" s="50"/>
      <c r="C77" s="58" t="s">
        <v>19</v>
      </c>
      <c r="D77" s="60" t="s">
        <v>113</v>
      </c>
      <c r="E77" s="73" t="s">
        <v>102</v>
      </c>
      <c r="F77" s="56">
        <v>98</v>
      </c>
      <c r="G77" s="62"/>
      <c r="H77" s="62"/>
      <c r="I77" s="61">
        <f t="shared" si="6"/>
        <v>0</v>
      </c>
      <c r="J77" s="25"/>
      <c r="K77" s="25"/>
    </row>
    <row r="78" spans="1:11" ht="42">
      <c r="A78" s="51"/>
      <c r="B78" s="50"/>
      <c r="C78" s="58" t="s">
        <v>16</v>
      </c>
      <c r="D78" s="60" t="s">
        <v>85</v>
      </c>
      <c r="E78" s="33" t="s">
        <v>1</v>
      </c>
      <c r="F78" s="56">
        <v>106</v>
      </c>
      <c r="G78" s="62"/>
      <c r="H78" s="62"/>
      <c r="I78" s="61">
        <f t="shared" si="6"/>
        <v>0</v>
      </c>
      <c r="J78" s="25"/>
      <c r="K78" s="25"/>
    </row>
    <row r="79" spans="1:11" ht="14">
      <c r="A79" s="51"/>
      <c r="B79" s="50"/>
      <c r="C79" s="58" t="s">
        <v>17</v>
      </c>
      <c r="D79" s="60" t="s">
        <v>114</v>
      </c>
      <c r="E79" s="73" t="s">
        <v>44</v>
      </c>
      <c r="F79" s="56">
        <v>1</v>
      </c>
      <c r="G79" s="62"/>
      <c r="H79" s="62"/>
      <c r="I79" s="61">
        <f t="shared" si="6"/>
        <v>0</v>
      </c>
      <c r="J79" s="25"/>
      <c r="K79" s="25"/>
    </row>
    <row r="80" spans="1:11" ht="14">
      <c r="A80" s="51"/>
      <c r="B80" s="50"/>
      <c r="C80" s="58" t="s">
        <v>79</v>
      </c>
      <c r="D80" s="60" t="s">
        <v>147</v>
      </c>
      <c r="E80" s="73" t="s">
        <v>44</v>
      </c>
      <c r="F80" s="56">
        <v>5</v>
      </c>
      <c r="G80" s="62"/>
      <c r="H80" s="62"/>
      <c r="I80" s="61">
        <f t="shared" si="6"/>
        <v>0</v>
      </c>
      <c r="J80" s="25"/>
      <c r="K80" s="25"/>
    </row>
    <row r="81" spans="1:11" ht="14">
      <c r="A81" s="26"/>
      <c r="B81" s="65"/>
      <c r="C81" s="66"/>
      <c r="D81" s="67"/>
      <c r="E81" s="68"/>
      <c r="F81" s="69"/>
      <c r="G81" s="70"/>
      <c r="H81" s="71"/>
      <c r="I81" s="72"/>
      <c r="J81" s="25"/>
      <c r="K81" s="25"/>
    </row>
    <row r="82" spans="1:11" ht="14">
      <c r="A82" s="26"/>
      <c r="B82" s="40"/>
      <c r="C82" s="40" t="s">
        <v>42</v>
      </c>
      <c r="D82" s="41"/>
      <c r="E82" s="41"/>
      <c r="F82" s="41"/>
      <c r="G82" s="63"/>
      <c r="H82" s="63"/>
      <c r="I82" s="64"/>
      <c r="J82" s="25"/>
      <c r="K82" s="25"/>
    </row>
    <row r="83" spans="1:11" ht="14">
      <c r="A83" s="39"/>
      <c r="B83" s="59"/>
      <c r="C83" s="58" t="s">
        <v>9</v>
      </c>
      <c r="D83" s="60" t="s">
        <v>29</v>
      </c>
      <c r="E83" s="33" t="s">
        <v>18</v>
      </c>
      <c r="F83" s="56">
        <v>1</v>
      </c>
      <c r="G83" s="57"/>
      <c r="H83" s="57"/>
      <c r="I83" s="61">
        <f t="shared" ref="I83:I107" si="7">(G83+H83)*F83</f>
        <v>0</v>
      </c>
      <c r="J83" s="25"/>
      <c r="K83" s="25"/>
    </row>
    <row r="84" spans="1:11" ht="28">
      <c r="A84" s="39"/>
      <c r="B84" s="59"/>
      <c r="C84" s="58" t="s">
        <v>10</v>
      </c>
      <c r="D84" s="60" t="s">
        <v>86</v>
      </c>
      <c r="E84" s="33" t="s">
        <v>18</v>
      </c>
      <c r="F84" s="56">
        <v>1</v>
      </c>
      <c r="G84" s="57"/>
      <c r="H84" s="57"/>
      <c r="I84" s="61">
        <f t="shared" si="7"/>
        <v>0</v>
      </c>
      <c r="J84" s="25"/>
      <c r="K84" s="25"/>
    </row>
    <row r="85" spans="1:11" ht="14">
      <c r="A85" s="39"/>
      <c r="B85" s="32"/>
      <c r="C85" s="58" t="s">
        <v>11</v>
      </c>
      <c r="D85" s="60" t="s">
        <v>47</v>
      </c>
      <c r="E85" s="33" t="s">
        <v>18</v>
      </c>
      <c r="F85" s="56">
        <v>1</v>
      </c>
      <c r="G85" s="57"/>
      <c r="H85" s="57"/>
      <c r="I85" s="61">
        <f t="shared" si="7"/>
        <v>0</v>
      </c>
      <c r="J85" s="25"/>
      <c r="K85" s="25"/>
    </row>
    <row r="86" spans="1:11" ht="14">
      <c r="A86" s="39"/>
      <c r="B86" s="59"/>
      <c r="C86" s="58" t="s">
        <v>12</v>
      </c>
      <c r="D86" s="60" t="s">
        <v>48</v>
      </c>
      <c r="E86" s="33" t="s">
        <v>18</v>
      </c>
      <c r="F86" s="56">
        <v>1</v>
      </c>
      <c r="G86" s="57"/>
      <c r="H86" s="57"/>
      <c r="I86" s="61">
        <f t="shared" si="7"/>
        <v>0</v>
      </c>
      <c r="J86" s="25"/>
      <c r="K86" s="25"/>
    </row>
    <row r="87" spans="1:11" ht="14">
      <c r="A87" s="39"/>
      <c r="B87" s="59"/>
      <c r="C87" s="58" t="s">
        <v>13</v>
      </c>
      <c r="D87" s="60" t="s">
        <v>76</v>
      </c>
      <c r="E87" s="33" t="s">
        <v>18</v>
      </c>
      <c r="F87" s="56">
        <v>1</v>
      </c>
      <c r="G87" s="57"/>
      <c r="H87" s="57"/>
      <c r="I87" s="61">
        <f t="shared" si="7"/>
        <v>0</v>
      </c>
      <c r="J87" s="25"/>
      <c r="K87" s="25"/>
    </row>
    <row r="88" spans="1:11" ht="14">
      <c r="A88" s="39"/>
      <c r="B88" s="59"/>
      <c r="C88" s="58" t="s">
        <v>14</v>
      </c>
      <c r="D88" s="60" t="s">
        <v>77</v>
      </c>
      <c r="E88" s="33" t="s">
        <v>18</v>
      </c>
      <c r="F88" s="56">
        <v>1</v>
      </c>
      <c r="G88" s="57"/>
      <c r="H88" s="57"/>
      <c r="I88" s="61">
        <f t="shared" si="7"/>
        <v>0</v>
      </c>
      <c r="J88" s="25"/>
      <c r="K88" s="25"/>
    </row>
    <row r="89" spans="1:11" ht="14">
      <c r="A89" s="39"/>
      <c r="B89" s="59"/>
      <c r="C89" s="58" t="s">
        <v>15</v>
      </c>
      <c r="D89" s="60" t="s">
        <v>80</v>
      </c>
      <c r="E89" s="33" t="s">
        <v>18</v>
      </c>
      <c r="F89" s="56">
        <v>1</v>
      </c>
      <c r="G89" s="57"/>
      <c r="H89" s="57"/>
      <c r="I89" s="61">
        <f t="shared" si="7"/>
        <v>0</v>
      </c>
      <c r="J89" s="25"/>
      <c r="K89" s="25"/>
    </row>
    <row r="90" spans="1:11" ht="14">
      <c r="A90" s="39"/>
      <c r="B90" s="59"/>
      <c r="C90" s="58" t="s">
        <v>19</v>
      </c>
      <c r="D90" s="60" t="s">
        <v>120</v>
      </c>
      <c r="E90" s="33" t="s">
        <v>18</v>
      </c>
      <c r="F90" s="56">
        <v>1</v>
      </c>
      <c r="G90" s="57"/>
      <c r="H90" s="57"/>
      <c r="I90" s="61">
        <f t="shared" si="7"/>
        <v>0</v>
      </c>
      <c r="J90" s="25"/>
      <c r="K90" s="25"/>
    </row>
    <row r="91" spans="1:11" ht="14">
      <c r="A91" s="39"/>
      <c r="B91" s="59"/>
      <c r="C91" s="58" t="s">
        <v>16</v>
      </c>
      <c r="D91" s="54" t="s">
        <v>121</v>
      </c>
      <c r="E91" s="55" t="s">
        <v>102</v>
      </c>
      <c r="F91" s="56">
        <v>3</v>
      </c>
      <c r="G91" s="57"/>
      <c r="H91" s="57"/>
      <c r="I91" s="61">
        <f t="shared" si="7"/>
        <v>0</v>
      </c>
      <c r="J91" s="25"/>
      <c r="K91" s="25"/>
    </row>
    <row r="92" spans="1:11" ht="56">
      <c r="A92" s="39"/>
      <c r="B92" s="59"/>
      <c r="C92" s="58" t="s">
        <v>17</v>
      </c>
      <c r="D92" s="54" t="s">
        <v>122</v>
      </c>
      <c r="E92" s="55" t="s">
        <v>102</v>
      </c>
      <c r="F92" s="56">
        <v>3</v>
      </c>
      <c r="G92" s="57"/>
      <c r="H92" s="57"/>
      <c r="I92" s="61">
        <f t="shared" si="7"/>
        <v>0</v>
      </c>
      <c r="J92" s="25"/>
      <c r="K92" s="25"/>
    </row>
    <row r="93" spans="1:11" ht="14">
      <c r="A93" s="39"/>
      <c r="B93" s="59"/>
      <c r="C93" s="58" t="s">
        <v>79</v>
      </c>
      <c r="D93" s="54" t="s">
        <v>123</v>
      </c>
      <c r="E93" s="55" t="s">
        <v>124</v>
      </c>
      <c r="F93" s="56">
        <v>2</v>
      </c>
      <c r="G93" s="57"/>
      <c r="H93" s="57"/>
      <c r="I93" s="61">
        <f t="shared" si="7"/>
        <v>0</v>
      </c>
      <c r="J93" s="25"/>
      <c r="K93" s="25"/>
    </row>
    <row r="94" spans="1:11" ht="14">
      <c r="A94" s="39"/>
      <c r="B94" s="59"/>
      <c r="C94" s="58" t="s">
        <v>81</v>
      </c>
      <c r="D94" s="54" t="s">
        <v>125</v>
      </c>
      <c r="E94" s="55" t="s">
        <v>124</v>
      </c>
      <c r="F94" s="56">
        <v>2</v>
      </c>
      <c r="G94" s="57"/>
      <c r="H94" s="57"/>
      <c r="I94" s="61">
        <f t="shared" si="7"/>
        <v>0</v>
      </c>
      <c r="J94" s="25"/>
      <c r="K94" s="25"/>
    </row>
    <row r="95" spans="1:11" ht="14">
      <c r="A95" s="39"/>
      <c r="B95" s="59"/>
      <c r="C95" s="58" t="s">
        <v>82</v>
      </c>
      <c r="D95" s="54" t="s">
        <v>126</v>
      </c>
      <c r="E95" s="55" t="s">
        <v>124</v>
      </c>
      <c r="F95" s="56">
        <v>2</v>
      </c>
      <c r="G95" s="57"/>
      <c r="H95" s="57"/>
      <c r="I95" s="61">
        <f t="shared" si="7"/>
        <v>0</v>
      </c>
      <c r="J95" s="25"/>
      <c r="K95" s="25"/>
    </row>
    <row r="96" spans="1:11" ht="14">
      <c r="A96" s="39"/>
      <c r="B96" s="59"/>
      <c r="C96" s="58" t="s">
        <v>97</v>
      </c>
      <c r="D96" s="54" t="s">
        <v>127</v>
      </c>
      <c r="E96" s="55" t="s">
        <v>124</v>
      </c>
      <c r="F96" s="56">
        <v>2</v>
      </c>
      <c r="G96" s="57"/>
      <c r="H96" s="57"/>
      <c r="I96" s="61">
        <f t="shared" si="7"/>
        <v>0</v>
      </c>
      <c r="J96" s="25"/>
      <c r="K96" s="25"/>
    </row>
    <row r="97" spans="1:11" ht="14">
      <c r="A97" s="39"/>
      <c r="B97" s="59"/>
      <c r="C97" s="58" t="s">
        <v>138</v>
      </c>
      <c r="D97" s="54" t="s">
        <v>128</v>
      </c>
      <c r="E97" s="55" t="s">
        <v>124</v>
      </c>
      <c r="F97" s="56">
        <v>2</v>
      </c>
      <c r="G97" s="57"/>
      <c r="H97" s="57"/>
      <c r="I97" s="61">
        <f t="shared" si="7"/>
        <v>0</v>
      </c>
      <c r="J97" s="25"/>
      <c r="K97" s="25"/>
    </row>
    <row r="98" spans="1:11" ht="28">
      <c r="A98" s="39"/>
      <c r="B98" s="59"/>
      <c r="C98" s="58" t="s">
        <v>139</v>
      </c>
      <c r="D98" s="54" t="s">
        <v>129</v>
      </c>
      <c r="E98" s="55" t="s">
        <v>102</v>
      </c>
      <c r="F98" s="56">
        <v>3</v>
      </c>
      <c r="G98" s="57"/>
      <c r="H98" s="57"/>
      <c r="I98" s="61">
        <f t="shared" si="7"/>
        <v>0</v>
      </c>
      <c r="J98" s="25"/>
      <c r="K98" s="25"/>
    </row>
    <row r="99" spans="1:11" ht="14">
      <c r="A99" s="39"/>
      <c r="B99" s="59"/>
      <c r="C99" s="58" t="s">
        <v>140</v>
      </c>
      <c r="D99" s="54" t="s">
        <v>130</v>
      </c>
      <c r="E99" s="55" t="s">
        <v>124</v>
      </c>
      <c r="F99" s="56">
        <v>6</v>
      </c>
      <c r="G99" s="57"/>
      <c r="H99" s="57"/>
      <c r="I99" s="61">
        <f t="shared" si="7"/>
        <v>0</v>
      </c>
      <c r="J99" s="25"/>
      <c r="K99" s="25"/>
    </row>
    <row r="100" spans="1:11" ht="28">
      <c r="A100" s="39"/>
      <c r="B100" s="59"/>
      <c r="C100" s="58" t="s">
        <v>141</v>
      </c>
      <c r="D100" s="54" t="s">
        <v>131</v>
      </c>
      <c r="E100" s="55" t="s">
        <v>124</v>
      </c>
      <c r="F100" s="56">
        <v>1.21</v>
      </c>
      <c r="G100" s="57"/>
      <c r="H100" s="57"/>
      <c r="I100" s="61">
        <f t="shared" si="7"/>
        <v>0</v>
      </c>
      <c r="J100" s="25"/>
      <c r="K100" s="25"/>
    </row>
    <row r="101" spans="1:11" ht="14">
      <c r="A101" s="39"/>
      <c r="B101" s="59"/>
      <c r="C101" s="58" t="s">
        <v>96</v>
      </c>
      <c r="D101" s="54" t="s">
        <v>132</v>
      </c>
      <c r="E101" s="55" t="s">
        <v>1</v>
      </c>
      <c r="F101" s="56">
        <v>0.5</v>
      </c>
      <c r="G101" s="57"/>
      <c r="H101" s="57"/>
      <c r="I101" s="61">
        <f t="shared" si="7"/>
        <v>0</v>
      </c>
      <c r="J101" s="25"/>
      <c r="K101" s="25"/>
    </row>
    <row r="102" spans="1:11" ht="28">
      <c r="A102" s="39"/>
      <c r="B102" s="59"/>
      <c r="C102" s="58" t="s">
        <v>142</v>
      </c>
      <c r="D102" s="54" t="s">
        <v>133</v>
      </c>
      <c r="E102" s="55" t="s">
        <v>102</v>
      </c>
      <c r="F102" s="56">
        <v>0.95</v>
      </c>
      <c r="G102" s="57"/>
      <c r="H102" s="57"/>
      <c r="I102" s="61">
        <f t="shared" si="7"/>
        <v>0</v>
      </c>
      <c r="J102" s="25"/>
      <c r="K102" s="25"/>
    </row>
    <row r="103" spans="1:11" ht="28">
      <c r="A103" s="39"/>
      <c r="B103" s="59"/>
      <c r="C103" s="58" t="s">
        <v>143</v>
      </c>
      <c r="D103" s="54" t="s">
        <v>134</v>
      </c>
      <c r="E103" s="55" t="s">
        <v>102</v>
      </c>
      <c r="F103" s="56">
        <v>0.95</v>
      </c>
      <c r="G103" s="57"/>
      <c r="H103" s="57"/>
      <c r="I103" s="61">
        <f t="shared" si="7"/>
        <v>0</v>
      </c>
      <c r="J103" s="25"/>
      <c r="K103" s="25"/>
    </row>
    <row r="104" spans="1:11" ht="28">
      <c r="A104" s="39"/>
      <c r="B104" s="59"/>
      <c r="C104" s="58" t="s">
        <v>144</v>
      </c>
      <c r="D104" s="54" t="s">
        <v>135</v>
      </c>
      <c r="E104" s="55" t="s">
        <v>102</v>
      </c>
      <c r="F104" s="56">
        <v>0.95</v>
      </c>
      <c r="G104" s="57"/>
      <c r="H104" s="57"/>
      <c r="I104" s="61">
        <f t="shared" si="7"/>
        <v>0</v>
      </c>
      <c r="J104" s="25"/>
      <c r="K104" s="25"/>
    </row>
    <row r="105" spans="1:11" ht="14">
      <c r="A105" s="39"/>
      <c r="B105" s="59"/>
      <c r="C105" s="58" t="s">
        <v>145</v>
      </c>
      <c r="D105" s="54" t="s">
        <v>137</v>
      </c>
      <c r="E105" s="55" t="s">
        <v>0</v>
      </c>
      <c r="F105" s="56">
        <v>40</v>
      </c>
      <c r="G105" s="57"/>
      <c r="H105" s="57"/>
      <c r="I105" s="61">
        <f t="shared" si="7"/>
        <v>0</v>
      </c>
      <c r="J105" s="25"/>
      <c r="K105" s="25"/>
    </row>
    <row r="106" spans="1:11" ht="14">
      <c r="A106" s="39"/>
      <c r="B106" s="32"/>
      <c r="C106" s="58" t="s">
        <v>146</v>
      </c>
      <c r="D106" s="60" t="s">
        <v>20</v>
      </c>
      <c r="E106" s="33" t="s">
        <v>136</v>
      </c>
      <c r="F106" s="56">
        <v>1</v>
      </c>
      <c r="G106" s="57"/>
      <c r="H106" s="57"/>
      <c r="I106" s="61">
        <f t="shared" si="7"/>
        <v>0</v>
      </c>
      <c r="J106" s="25"/>
      <c r="K106" s="25"/>
    </row>
    <row r="107" spans="1:11" ht="14">
      <c r="A107" s="39"/>
      <c r="B107" s="32"/>
      <c r="C107" s="58" t="s">
        <v>100</v>
      </c>
      <c r="D107" s="60" t="s">
        <v>43</v>
      </c>
      <c r="E107" s="33" t="s">
        <v>18</v>
      </c>
      <c r="F107" s="56">
        <v>1</v>
      </c>
      <c r="G107" s="57"/>
      <c r="H107" s="57"/>
      <c r="I107" s="61">
        <f t="shared" si="7"/>
        <v>0</v>
      </c>
      <c r="J107" s="25"/>
      <c r="K107" s="25"/>
    </row>
    <row r="108" spans="1:11" ht="14">
      <c r="A108" s="26"/>
      <c r="B108" s="65"/>
      <c r="C108" s="66"/>
      <c r="D108" s="67"/>
      <c r="E108" s="68"/>
      <c r="F108" s="69"/>
      <c r="G108" s="70"/>
      <c r="H108" s="71"/>
      <c r="I108" s="72"/>
      <c r="J108" s="25"/>
      <c r="K108" s="25"/>
    </row>
    <row r="109" spans="1:11" ht="14">
      <c r="A109" s="39"/>
      <c r="B109" s="40"/>
      <c r="C109" s="89" t="s">
        <v>30</v>
      </c>
      <c r="D109" s="90"/>
      <c r="E109" s="41"/>
      <c r="F109" s="46"/>
      <c r="G109" s="42"/>
      <c r="H109" s="42"/>
      <c r="I109" s="43">
        <f>SUM(I7:I107)</f>
        <v>0</v>
      </c>
      <c r="J109" s="25"/>
      <c r="K109" s="25"/>
    </row>
    <row r="110" spans="1:11" ht="14">
      <c r="A110" s="26"/>
      <c r="B110" s="32"/>
      <c r="C110" s="33"/>
      <c r="D110" s="34"/>
      <c r="E110" s="35"/>
      <c r="F110" s="47"/>
      <c r="G110" s="36"/>
      <c r="H110" s="37"/>
      <c r="I110" s="38"/>
      <c r="J110" s="25"/>
      <c r="K110" s="25"/>
    </row>
    <row r="111" spans="1:11">
      <c r="J111" s="25"/>
      <c r="K111" s="25"/>
    </row>
    <row r="112" spans="1:11">
      <c r="J112" s="25"/>
      <c r="K112" s="25"/>
    </row>
    <row r="113" spans="10:11">
      <c r="J113" s="25"/>
      <c r="K113" s="25"/>
    </row>
  </sheetData>
  <mergeCells count="1">
    <mergeCell ref="C109:D109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krycí list</vt:lpstr>
      <vt:lpstr>186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</dc:creator>
  <cp:lastModifiedBy>Macbook</cp:lastModifiedBy>
  <cp:lastPrinted>2016-03-08T09:22:48Z</cp:lastPrinted>
  <dcterms:created xsi:type="dcterms:W3CDTF">2012-11-28T15:42:56Z</dcterms:created>
  <dcterms:modified xsi:type="dcterms:W3CDTF">2019-04-08T14:09:11Z</dcterms:modified>
</cp:coreProperties>
</file>